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trice PRO\kDrive\Pro\CLIENTS\ANAMAAF\Documents en ligne sur site\2023-11\"/>
    </mc:Choice>
  </mc:AlternateContent>
  <xr:revisionPtr revIDLastSave="0" documentId="13_ncr:1_{33CD3892-7972-4EC8-A9D4-BC4A04407A93}" xr6:coauthVersionLast="47" xr6:coauthVersionMax="47" xr10:uidLastSave="{00000000-0000-0000-0000-000000000000}"/>
  <workbookProtection workbookAlgorithmName="SHA-512" workbookHashValue="315ktpTyevSrKMVyDUKzguySK3HWxMVrqph9WwfYf8nm4iirpjI+5+/m+pCB6GguuuCtgQfN8kp0h3fjynuMog==" workbookSaltValue="79f0JzQY+Y78eQTGZGudMQ==" workbookSpinCount="100000" lockStructure="1"/>
  <bookViews>
    <workbookView xWindow="-120" yWindow="-120" windowWidth="29040" windowHeight="15840" xr2:uid="{00000000-000D-0000-FFFF-FFFF00000000}"/>
  </bookViews>
  <sheets>
    <sheet name="Planning" sheetId="2" r:id="rId1"/>
    <sheet name="Visualiser votre planning" sheetId="6" r:id="rId2"/>
  </sheets>
  <definedNames>
    <definedName name="_xlnm.Print_Area" localSheetId="0">Planning!$B$1:$V$31</definedName>
  </definedNames>
  <calcPr calcId="181029"/>
</workbook>
</file>

<file path=xl/calcChain.xml><?xml version="1.0" encoding="utf-8"?>
<calcChain xmlns="http://schemas.openxmlformats.org/spreadsheetml/2006/main">
  <c r="I49" i="6" l="1"/>
  <c r="I48" i="6"/>
  <c r="B49" i="6"/>
  <c r="B48" i="6"/>
  <c r="AE47" i="6"/>
  <c r="AE46" i="6"/>
  <c r="AE45" i="6"/>
  <c r="Y45" i="6"/>
  <c r="Y47" i="6"/>
  <c r="Y46" i="6"/>
  <c r="O47" i="6"/>
  <c r="O46" i="6"/>
  <c r="O45" i="6"/>
  <c r="M47" i="6"/>
  <c r="M46" i="6"/>
  <c r="M45" i="6"/>
  <c r="J45" i="6"/>
  <c r="C47" i="6"/>
  <c r="J46" i="6"/>
  <c r="C46" i="6"/>
  <c r="C45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AK2" i="6"/>
  <c r="B8" i="6"/>
  <c r="B7" i="6"/>
  <c r="B6" i="6"/>
  <c r="B5" i="6"/>
  <c r="B4" i="6"/>
  <c r="B3" i="6"/>
  <c r="O2" i="6"/>
  <c r="Q2" i="6" s="1"/>
  <c r="N2" i="6"/>
  <c r="M2" i="6"/>
  <c r="L2" i="6"/>
  <c r="K2" i="6"/>
  <c r="J2" i="6"/>
  <c r="I2" i="6"/>
  <c r="H2" i="6"/>
  <c r="G2" i="6"/>
  <c r="F2" i="6"/>
  <c r="E2" i="6"/>
  <c r="D2" i="6"/>
  <c r="S2" i="6" l="1"/>
  <c r="R2" i="6"/>
  <c r="P2" i="6"/>
  <c r="J47" i="6" l="1"/>
  <c r="U2" i="6"/>
  <c r="T2" i="6"/>
  <c r="V45" i="6" l="1"/>
  <c r="W2" i="6"/>
  <c r="V2" i="6"/>
  <c r="V46" i="6" l="1"/>
  <c r="V47" i="6"/>
  <c r="Y2" i="6"/>
  <c r="X2" i="6"/>
  <c r="AA2" i="6" l="1"/>
  <c r="Z2" i="6"/>
  <c r="AC2" i="6" l="1"/>
  <c r="AB2" i="6"/>
  <c r="AE2" i="6" l="1"/>
  <c r="AD2" i="6"/>
  <c r="AG2" i="6" l="1"/>
  <c r="AF2" i="6"/>
  <c r="AI2" i="6" l="1"/>
  <c r="AH2" i="6"/>
  <c r="AJ2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unsa</author>
  </authors>
  <commentList>
    <comment ref="B12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Saisir le prénom de l'enfant</t>
        </r>
      </text>
    </comment>
    <comment ref="F12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Saisir la date de naissance sous la forme 00/00/0000</t>
        </r>
      </text>
    </comment>
    <comment ref="I12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Saisir le prénom de l'enfant</t>
        </r>
      </text>
    </comment>
    <comment ref="M12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Saisir la date de naissance sous la forme 00/00/0000</t>
        </r>
      </text>
    </comment>
    <comment ref="P12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Saisir le prénom de l'enfant</t>
        </r>
      </text>
    </comment>
    <comment ref="T12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Saisir la date de naissance sous la forme 00/00/0000</t>
        </r>
      </text>
    </comment>
    <comment ref="B23" authorId="0" shapeId="0" xr:uid="{00000000-0006-0000-0000-000007000000}">
      <text>
        <r>
          <rPr>
            <b/>
            <sz val="9"/>
            <color indexed="81"/>
            <rFont val="Tahoma"/>
            <charset val="1"/>
          </rPr>
          <t xml:space="preserve">Saisir le prénom de l'enfant
</t>
        </r>
      </text>
    </comment>
    <comment ref="F23" authorId="0" shapeId="0" xr:uid="{00000000-0006-0000-0000-000008000000}">
      <text>
        <r>
          <rPr>
            <b/>
            <sz val="9"/>
            <color indexed="81"/>
            <rFont val="Tahoma"/>
            <charset val="1"/>
          </rPr>
          <t>Saisir la date de naissance sous la forme 00/00/0000</t>
        </r>
      </text>
    </comment>
    <comment ref="I23" authorId="0" shapeId="0" xr:uid="{00000000-0006-0000-0000-000009000000}">
      <text>
        <r>
          <rPr>
            <b/>
            <sz val="9"/>
            <color indexed="81"/>
            <rFont val="Tahoma"/>
            <charset val="1"/>
          </rPr>
          <t xml:space="preserve">Saisir le prénom de l'enfant
</t>
        </r>
      </text>
    </comment>
    <comment ref="P23" authorId="0" shapeId="0" xr:uid="{00000000-0006-0000-0000-00000A000000}">
      <text>
        <r>
          <rPr>
            <b/>
            <sz val="9"/>
            <color indexed="81"/>
            <rFont val="Tahoma"/>
            <charset val="1"/>
          </rPr>
          <t>Saisir le prénom de l'enfant</t>
        </r>
      </text>
    </comment>
    <comment ref="T23" authorId="0" shapeId="0" xr:uid="{00000000-0006-0000-0000-00000B000000}">
      <text>
        <r>
          <rPr>
            <b/>
            <sz val="9"/>
            <color indexed="81"/>
            <rFont val="Tahoma"/>
            <charset val="1"/>
          </rPr>
          <t xml:space="preserve">Saisir la date de naissance sous la forme 00/00/0000
</t>
        </r>
      </text>
    </comment>
  </commentList>
</comments>
</file>

<file path=xl/sharedStrings.xml><?xml version="1.0" encoding="utf-8"?>
<sst xmlns="http://schemas.openxmlformats.org/spreadsheetml/2006/main" count="120" uniqueCount="26">
  <si>
    <t>Lundi</t>
  </si>
  <si>
    <t>Mardi</t>
  </si>
  <si>
    <t>Mercredi</t>
  </si>
  <si>
    <t>Jeudi</t>
  </si>
  <si>
    <t>Vendredi</t>
  </si>
  <si>
    <t>Jour</t>
  </si>
  <si>
    <t>samedi</t>
  </si>
  <si>
    <t>Samedi</t>
  </si>
  <si>
    <t>heures de fin</t>
  </si>
  <si>
    <t>Adresse</t>
  </si>
  <si>
    <t>Numéro de téléphone :</t>
  </si>
  <si>
    <t>Agréé(e) pour :</t>
  </si>
  <si>
    <t>Dérogation éventuelle accordée pour :</t>
  </si>
  <si>
    <t>Durée de la dérogation :</t>
  </si>
  <si>
    <t>Né(e )</t>
  </si>
  <si>
    <t>Nom</t>
  </si>
  <si>
    <t>GRILLE DE PRESENCE HEBDOMADAIRE</t>
  </si>
  <si>
    <t>Dimanche</t>
  </si>
  <si>
    <t>Hrs début</t>
  </si>
  <si>
    <t>Hrs fin</t>
  </si>
  <si>
    <t>Heures de fin</t>
  </si>
  <si>
    <t>Nom prénom de l'assistant(e )maternel(le)</t>
  </si>
  <si>
    <t>Cette grille sera actualisée selon les changements d'horaires ou d'enfants accueillis-</t>
  </si>
  <si>
    <t>Format  heure HH:MM - ex : "8:00" ou "17:45"</t>
  </si>
  <si>
    <t>Né(s)</t>
  </si>
  <si>
    <r>
      <rPr>
        <sz val="9"/>
        <color theme="1"/>
        <rFont val="Calibri"/>
        <family val="2"/>
      </rPr>
      <t>©</t>
    </r>
    <r>
      <rPr>
        <sz val="9"/>
        <color theme="1"/>
        <rFont val="Arial"/>
        <family val="2"/>
      </rPr>
      <t xml:space="preserve"> ANAMAAF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</si>
</sst>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0#&quot; &quot;##&quot; &quot;##&quot; &quot;##&quot; &quot;##"/>
  </numFmts>
  <fonts count="18" x14ac:knownFonts="1">
    <font>
      <sz val="11"/>
      <color theme="1"/>
      <name val="Arial"/>
      <family val="2"/>
    </font>
    <font>
      <sz val="10"/>
      <color indexed="8"/>
      <name val="Arial"/>
      <family val="2"/>
    </font>
    <font>
      <b/>
      <sz val="18"/>
      <color indexed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indexed="81"/>
      <name val="Tahoma"/>
      <charset val="1"/>
    </font>
    <font>
      <sz val="8"/>
      <color theme="0"/>
      <name val="Arial"/>
      <family val="2"/>
    </font>
    <font>
      <sz val="14"/>
      <color theme="1"/>
      <name val="Arial"/>
      <family val="2"/>
    </font>
    <font>
      <sz val="10"/>
      <color theme="4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sz val="14"/>
      <color theme="3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87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95B3D7"/>
        <bgColor indexed="64"/>
      </patternFill>
    </fill>
  </fills>
  <borders count="4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0" xfId="0" applyFont="1"/>
    <xf numFmtId="0" fontId="9" fillId="0" borderId="0" xfId="0" applyFont="1"/>
    <xf numFmtId="0" fontId="0" fillId="0" borderId="0" xfId="0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left" vertical="center"/>
    </xf>
    <xf numFmtId="0" fontId="1" fillId="4" borderId="14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left" vertical="center"/>
    </xf>
    <xf numFmtId="0" fontId="0" fillId="0" borderId="17" xfId="0" applyBorder="1"/>
    <xf numFmtId="0" fontId="0" fillId="5" borderId="5" xfId="0" applyFill="1" applyBorder="1" applyProtection="1">
      <protection locked="0"/>
    </xf>
    <xf numFmtId="0" fontId="0" fillId="5" borderId="13" xfId="0" applyFill="1" applyBorder="1" applyProtection="1">
      <protection locked="0"/>
    </xf>
    <xf numFmtId="0" fontId="0" fillId="5" borderId="2" xfId="0" applyFill="1" applyBorder="1" applyProtection="1">
      <protection locked="0"/>
    </xf>
    <xf numFmtId="20" fontId="0" fillId="5" borderId="1" xfId="0" applyNumberFormat="1" applyFill="1" applyBorder="1" applyAlignment="1" applyProtection="1">
      <alignment horizontal="center" vertical="center"/>
      <protection locked="0"/>
    </xf>
    <xf numFmtId="164" fontId="0" fillId="5" borderId="1" xfId="0" applyNumberFormat="1" applyFill="1" applyBorder="1" applyAlignment="1" applyProtection="1">
      <alignment horizontal="center" vertical="center"/>
      <protection locked="0"/>
    </xf>
    <xf numFmtId="20" fontId="0" fillId="5" borderId="6" xfId="0" applyNumberFormat="1" applyFill="1" applyBorder="1" applyAlignment="1" applyProtection="1">
      <alignment horizontal="center" vertical="center"/>
      <protection locked="0"/>
    </xf>
    <xf numFmtId="0" fontId="16" fillId="2" borderId="10" xfId="0" applyFont="1" applyFill="1" applyBorder="1"/>
    <xf numFmtId="0" fontId="16" fillId="2" borderId="20" xfId="0" applyFont="1" applyFill="1" applyBorder="1"/>
    <xf numFmtId="0" fontId="0" fillId="2" borderId="23" xfId="0" applyFill="1" applyBorder="1"/>
    <xf numFmtId="0" fontId="0" fillId="2" borderId="24" xfId="0" applyFill="1" applyBorder="1"/>
    <xf numFmtId="164" fontId="13" fillId="2" borderId="35" xfId="0" applyNumberFormat="1" applyFont="1" applyFill="1" applyBorder="1"/>
    <xf numFmtId="164" fontId="13" fillId="2" borderId="34" xfId="0" applyNumberFormat="1" applyFont="1" applyFill="1" applyBorder="1"/>
    <xf numFmtId="164" fontId="13" fillId="2" borderId="36" xfId="0" applyNumberFormat="1" applyFont="1" applyFill="1" applyBorder="1"/>
    <xf numFmtId="20" fontId="8" fillId="0" borderId="0" xfId="0" applyNumberFormat="1" applyFont="1"/>
    <xf numFmtId="0" fontId="13" fillId="5" borderId="21" xfId="0" applyFont="1" applyFill="1" applyBorder="1" applyAlignment="1">
      <alignment horizontal="center" vertical="center"/>
    </xf>
    <xf numFmtId="164" fontId="0" fillId="0" borderId="29" xfId="0" applyNumberFormat="1" applyBorder="1"/>
    <xf numFmtId="164" fontId="0" fillId="0" borderId="9" xfId="0" applyNumberFormat="1" applyBorder="1"/>
    <xf numFmtId="0" fontId="0" fillId="0" borderId="9" xfId="0" applyBorder="1"/>
    <xf numFmtId="0" fontId="0" fillId="0" borderId="18" xfId="0" applyBorder="1"/>
    <xf numFmtId="0" fontId="13" fillId="7" borderId="28" xfId="0" applyFont="1" applyFill="1" applyBorder="1" applyAlignment="1">
      <alignment horizontal="center"/>
    </xf>
    <xf numFmtId="164" fontId="0" fillId="0" borderId="12" xfId="0" applyNumberFormat="1" applyBorder="1"/>
    <xf numFmtId="164" fontId="0" fillId="0" borderId="1" xfId="0" applyNumberFormat="1" applyBorder="1"/>
    <xf numFmtId="0" fontId="0" fillId="0" borderId="1" xfId="0" applyBorder="1"/>
    <xf numFmtId="0" fontId="0" fillId="0" borderId="6" xfId="0" applyBorder="1"/>
    <xf numFmtId="0" fontId="13" fillId="6" borderId="28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8" borderId="28" xfId="0" applyFont="1" applyFill="1" applyBorder="1" applyAlignment="1">
      <alignment horizontal="center" vertical="center"/>
    </xf>
    <xf numFmtId="0" fontId="13" fillId="10" borderId="33" xfId="0" applyFont="1" applyFill="1" applyBorder="1" applyAlignment="1">
      <alignment horizontal="center" vertical="center"/>
    </xf>
    <xf numFmtId="164" fontId="0" fillId="0" borderId="14" xfId="0" applyNumberFormat="1" applyBorder="1"/>
    <xf numFmtId="164" fontId="0" fillId="0" borderId="7" xfId="0" applyNumberFormat="1" applyBorder="1"/>
    <xf numFmtId="0" fontId="0" fillId="0" borderId="7" xfId="0" applyBorder="1"/>
    <xf numFmtId="0" fontId="0" fillId="0" borderId="8" xfId="0" applyBorder="1"/>
    <xf numFmtId="0" fontId="13" fillId="5" borderId="25" xfId="0" applyFont="1" applyFill="1" applyBorder="1" applyAlignment="1">
      <alignment horizontal="center" vertical="center"/>
    </xf>
    <xf numFmtId="0" fontId="13" fillId="10" borderId="39" xfId="0" applyFont="1" applyFill="1" applyBorder="1" applyAlignment="1">
      <alignment horizontal="center" vertical="center"/>
    </xf>
    <xf numFmtId="164" fontId="0" fillId="0" borderId="30" xfId="0" applyNumberFormat="1" applyBorder="1"/>
    <xf numFmtId="164" fontId="0" fillId="0" borderId="3" xfId="0" applyNumberFormat="1" applyBorder="1"/>
    <xf numFmtId="0" fontId="0" fillId="0" borderId="3" xfId="0" applyBorder="1"/>
    <xf numFmtId="0" fontId="0" fillId="0" borderId="16" xfId="0" applyBorder="1"/>
    <xf numFmtId="0" fontId="13" fillId="11" borderId="29" xfId="0" applyFont="1" applyFill="1" applyBorder="1" applyAlignment="1">
      <alignment horizontal="center" vertical="center"/>
    </xf>
    <xf numFmtId="0" fontId="13" fillId="11" borderId="9" xfId="0" applyFont="1" applyFill="1" applyBorder="1"/>
    <xf numFmtId="0" fontId="13" fillId="2" borderId="9" xfId="0" applyFont="1" applyFill="1" applyBorder="1"/>
    <xf numFmtId="0" fontId="13" fillId="7" borderId="12" xfId="0" applyFont="1" applyFill="1" applyBorder="1" applyAlignment="1">
      <alignment horizontal="center"/>
    </xf>
    <xf numFmtId="0" fontId="13" fillId="12" borderId="1" xfId="0" applyFont="1" applyFill="1" applyBorder="1"/>
    <xf numFmtId="0" fontId="13" fillId="6" borderId="12" xfId="0" applyFont="1" applyFill="1" applyBorder="1" applyAlignment="1">
      <alignment horizontal="center" vertical="center"/>
    </xf>
    <xf numFmtId="0" fontId="13" fillId="13" borderId="1" xfId="0" applyFont="1" applyFill="1" applyBorder="1"/>
    <xf numFmtId="0" fontId="13" fillId="14" borderId="1" xfId="0" applyFont="1" applyFill="1" applyBorder="1"/>
    <xf numFmtId="14" fontId="9" fillId="6" borderId="13" xfId="0" applyNumberFormat="1" applyFont="1" applyFill="1" applyBorder="1" applyAlignment="1" applyProtection="1">
      <alignment horizontal="center" vertical="center"/>
      <protection locked="0"/>
    </xf>
    <xf numFmtId="14" fontId="9" fillId="6" borderId="22" xfId="0" applyNumberFormat="1" applyFont="1" applyFill="1" applyBorder="1" applyAlignment="1" applyProtection="1">
      <alignment horizontal="center" vertical="center"/>
      <protection locked="0"/>
    </xf>
    <xf numFmtId="0" fontId="14" fillId="9" borderId="12" xfId="0" applyFont="1" applyFill="1" applyBorder="1" applyAlignment="1" applyProtection="1">
      <alignment horizontal="center"/>
      <protection locked="0"/>
    </xf>
    <xf numFmtId="0" fontId="14" fillId="9" borderId="1" xfId="0" applyFont="1" applyFill="1" applyBorder="1" applyAlignment="1" applyProtection="1">
      <alignment horizontal="center"/>
      <protection locked="0"/>
    </xf>
    <xf numFmtId="14" fontId="9" fillId="10" borderId="5" xfId="0" applyNumberFormat="1" applyFont="1" applyFill="1" applyBorder="1" applyAlignment="1" applyProtection="1">
      <alignment horizontal="center" vertical="center"/>
      <protection locked="0"/>
    </xf>
    <xf numFmtId="14" fontId="9" fillId="10" borderId="13" xfId="0" applyNumberFormat="1" applyFont="1" applyFill="1" applyBorder="1" applyAlignment="1" applyProtection="1">
      <alignment horizontal="center" vertical="center"/>
      <protection locked="0"/>
    </xf>
    <xf numFmtId="14" fontId="9" fillId="10" borderId="22" xfId="0" applyNumberFormat="1" applyFont="1" applyFill="1" applyBorder="1" applyAlignment="1" applyProtection="1">
      <alignment horizontal="center" vertical="center"/>
      <protection locked="0"/>
    </xf>
    <xf numFmtId="0" fontId="12" fillId="5" borderId="19" xfId="0" applyFont="1" applyFill="1" applyBorder="1" applyAlignment="1" applyProtection="1">
      <alignment horizontal="center" vertical="center"/>
      <protection locked="0"/>
    </xf>
    <xf numFmtId="0" fontId="12" fillId="5" borderId="20" xfId="0" applyFont="1" applyFill="1" applyBorder="1" applyAlignment="1" applyProtection="1">
      <alignment horizontal="center" vertical="center"/>
      <protection locked="0"/>
    </xf>
    <xf numFmtId="0" fontId="12" fillId="4" borderId="25" xfId="0" applyFont="1" applyFill="1" applyBorder="1" applyAlignment="1">
      <alignment horizontal="center" vertical="center"/>
    </xf>
    <xf numFmtId="0" fontId="12" fillId="4" borderId="26" xfId="0" applyFont="1" applyFill="1" applyBorder="1" applyAlignment="1">
      <alignment horizontal="center" vertical="center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8" borderId="12" xfId="0" applyFont="1" applyFill="1" applyBorder="1" applyAlignment="1" applyProtection="1">
      <alignment horizontal="center" vertical="center"/>
      <protection locked="0"/>
    </xf>
    <xf numFmtId="0" fontId="9" fillId="8" borderId="1" xfId="0" applyFont="1" applyFill="1" applyBorder="1" applyAlignment="1" applyProtection="1">
      <alignment horizontal="center" vertical="center"/>
      <protection locked="0"/>
    </xf>
    <xf numFmtId="0" fontId="9" fillId="10" borderId="12" xfId="0" applyFont="1" applyFill="1" applyBorder="1" applyAlignment="1" applyProtection="1">
      <alignment horizontal="center" vertical="center"/>
      <protection locked="0"/>
    </xf>
    <xf numFmtId="0" fontId="9" fillId="10" borderId="1" xfId="0" applyFont="1" applyFill="1" applyBorder="1" applyAlignment="1" applyProtection="1">
      <alignment horizontal="center" vertical="center"/>
      <protection locked="0"/>
    </xf>
    <xf numFmtId="14" fontId="9" fillId="2" borderId="5" xfId="0" applyNumberFormat="1" applyFont="1" applyFill="1" applyBorder="1" applyAlignment="1" applyProtection="1">
      <alignment horizontal="center" vertical="center"/>
      <protection locked="0"/>
    </xf>
    <xf numFmtId="14" fontId="9" fillId="2" borderId="13" xfId="0" applyNumberFormat="1" applyFont="1" applyFill="1" applyBorder="1" applyAlignment="1" applyProtection="1">
      <alignment horizontal="center" vertical="center"/>
      <protection locked="0"/>
    </xf>
    <xf numFmtId="14" fontId="9" fillId="2" borderId="22" xfId="0" applyNumberFormat="1" applyFont="1" applyFill="1" applyBorder="1" applyAlignment="1" applyProtection="1">
      <alignment horizontal="center" vertical="center"/>
      <protection locked="0"/>
    </xf>
    <xf numFmtId="14" fontId="9" fillId="8" borderId="5" xfId="0" applyNumberFormat="1" applyFont="1" applyFill="1" applyBorder="1" applyAlignment="1" applyProtection="1">
      <alignment horizontal="center" vertical="center"/>
      <protection locked="0"/>
    </xf>
    <xf numFmtId="14" fontId="9" fillId="8" borderId="13" xfId="0" applyNumberFormat="1" applyFont="1" applyFill="1" applyBorder="1" applyAlignment="1" applyProtection="1">
      <alignment horizontal="center" vertical="center"/>
      <protection locked="0"/>
    </xf>
    <xf numFmtId="14" fontId="9" fillId="8" borderId="22" xfId="0" applyNumberFormat="1" applyFont="1" applyFill="1" applyBorder="1" applyAlignment="1" applyProtection="1">
      <alignment horizontal="center" vertical="center"/>
      <protection locked="0"/>
    </xf>
    <xf numFmtId="14" fontId="14" fillId="9" borderId="5" xfId="0" applyNumberFormat="1" applyFont="1" applyFill="1" applyBorder="1" applyAlignment="1" applyProtection="1">
      <alignment horizontal="center"/>
      <protection locked="0"/>
    </xf>
    <xf numFmtId="14" fontId="14" fillId="9" borderId="13" xfId="0" applyNumberFormat="1" applyFont="1" applyFill="1" applyBorder="1" applyAlignment="1" applyProtection="1">
      <alignment horizontal="center"/>
      <protection locked="0"/>
    </xf>
    <xf numFmtId="14" fontId="14" fillId="9" borderId="22" xfId="0" applyNumberFormat="1" applyFont="1" applyFill="1" applyBorder="1" applyAlignment="1" applyProtection="1">
      <alignment horizontal="center"/>
      <protection locked="0"/>
    </xf>
    <xf numFmtId="14" fontId="9" fillId="7" borderId="13" xfId="0" applyNumberFormat="1" applyFont="1" applyFill="1" applyBorder="1" applyAlignment="1" applyProtection="1">
      <alignment horizontal="center"/>
      <protection locked="0"/>
    </xf>
    <xf numFmtId="14" fontId="9" fillId="7" borderId="22" xfId="0" applyNumberFormat="1" applyFont="1" applyFill="1" applyBorder="1" applyAlignment="1" applyProtection="1">
      <alignment horizontal="center"/>
      <protection locked="0"/>
    </xf>
    <xf numFmtId="0" fontId="12" fillId="3" borderId="0" xfId="0" applyFont="1" applyFill="1" applyAlignment="1">
      <alignment horizontal="center" vertical="center"/>
    </xf>
    <xf numFmtId="0" fontId="6" fillId="4" borderId="5" xfId="0" applyFont="1" applyFill="1" applyBorder="1" applyAlignment="1">
      <alignment horizontal="left"/>
    </xf>
    <xf numFmtId="0" fontId="11" fillId="4" borderId="13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13" xfId="0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15" fillId="4" borderId="5" xfId="0" applyFont="1" applyFill="1" applyBorder="1" applyAlignment="1">
      <alignment horizontal="left"/>
    </xf>
    <xf numFmtId="0" fontId="15" fillId="4" borderId="13" xfId="0" applyFont="1" applyFill="1" applyBorder="1" applyAlignment="1">
      <alignment horizontal="left"/>
    </xf>
    <xf numFmtId="0" fontId="15" fillId="4" borderId="2" xfId="0" applyFont="1" applyFill="1" applyBorder="1" applyAlignment="1">
      <alignment horizontal="left"/>
    </xf>
    <xf numFmtId="0" fontId="0" fillId="5" borderId="5" xfId="0" applyFill="1" applyBorder="1" applyAlignment="1" applyProtection="1">
      <alignment horizontal="center"/>
      <protection locked="0"/>
    </xf>
    <xf numFmtId="0" fontId="0" fillId="5" borderId="13" xfId="0" applyFill="1" applyBorder="1" applyAlignment="1" applyProtection="1">
      <alignment horizontal="center"/>
      <protection locked="0"/>
    </xf>
    <xf numFmtId="0" fontId="0" fillId="5" borderId="5" xfId="0" applyFill="1" applyBorder="1" applyAlignment="1" applyProtection="1">
      <alignment horizontal="left"/>
      <protection locked="0"/>
    </xf>
    <xf numFmtId="0" fontId="0" fillId="5" borderId="13" xfId="0" applyFill="1" applyBorder="1" applyAlignment="1" applyProtection="1">
      <alignment horizontal="left"/>
      <protection locked="0"/>
    </xf>
    <xf numFmtId="165" fontId="0" fillId="5" borderId="5" xfId="0" applyNumberFormat="1" applyFill="1" applyBorder="1" applyAlignment="1" applyProtection="1">
      <alignment horizontal="left" vertical="center"/>
      <protection locked="0"/>
    </xf>
    <xf numFmtId="165" fontId="0" fillId="5" borderId="13" xfId="0" applyNumberFormat="1" applyFill="1" applyBorder="1" applyAlignment="1" applyProtection="1">
      <alignment horizontal="left" vertical="center"/>
      <protection locked="0"/>
    </xf>
    <xf numFmtId="165" fontId="0" fillId="5" borderId="2" xfId="0" applyNumberFormat="1" applyFill="1" applyBorder="1" applyAlignment="1" applyProtection="1">
      <alignment horizontal="left" vertical="center"/>
      <protection locked="0"/>
    </xf>
    <xf numFmtId="0" fontId="0" fillId="4" borderId="27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0" borderId="17" xfId="0" applyBorder="1" applyAlignment="1">
      <alignment horizontal="center"/>
    </xf>
    <xf numFmtId="0" fontId="9" fillId="7" borderId="12" xfId="0" applyFont="1" applyFill="1" applyBorder="1" applyAlignment="1" applyProtection="1">
      <alignment horizontal="center"/>
      <protection locked="0"/>
    </xf>
    <xf numFmtId="0" fontId="9" fillId="7" borderId="1" xfId="0" applyFont="1" applyFill="1" applyBorder="1" applyAlignment="1" applyProtection="1">
      <alignment horizontal="center"/>
      <protection locked="0"/>
    </xf>
    <xf numFmtId="0" fontId="9" fillId="6" borderId="12" xfId="0" applyFont="1" applyFill="1" applyBorder="1" applyAlignment="1" applyProtection="1">
      <alignment horizontal="center" vertical="center"/>
      <protection locked="0"/>
    </xf>
    <xf numFmtId="0" fontId="9" fillId="6" borderId="1" xfId="0" applyFont="1" applyFill="1" applyBorder="1" applyAlignment="1" applyProtection="1">
      <alignment horizontal="center" vertical="center"/>
      <protection locked="0"/>
    </xf>
    <xf numFmtId="0" fontId="13" fillId="2" borderId="32" xfId="0" applyFont="1" applyFill="1" applyBorder="1" applyAlignment="1">
      <alignment horizontal="center" vertical="center" textRotation="90"/>
    </xf>
    <xf numFmtId="0" fontId="13" fillId="2" borderId="11" xfId="0" applyFont="1" applyFill="1" applyBorder="1" applyAlignment="1">
      <alignment horizontal="center" vertical="center" textRotation="90"/>
    </xf>
    <xf numFmtId="0" fontId="13" fillId="2" borderId="31" xfId="0" applyFont="1" applyFill="1" applyBorder="1" applyAlignment="1">
      <alignment horizontal="center" vertical="center" textRotation="90"/>
    </xf>
    <xf numFmtId="0" fontId="16" fillId="2" borderId="4" xfId="0" applyFont="1" applyFill="1" applyBorder="1" applyAlignment="1">
      <alignment horizontal="center"/>
    </xf>
    <xf numFmtId="0" fontId="16" fillId="2" borderId="37" xfId="0" applyFont="1" applyFill="1" applyBorder="1" applyAlignment="1">
      <alignment horizontal="center"/>
    </xf>
    <xf numFmtId="0" fontId="16" fillId="2" borderId="38" xfId="0" applyFont="1" applyFill="1" applyBorder="1" applyAlignment="1">
      <alignment horizontal="center"/>
    </xf>
    <xf numFmtId="0" fontId="13" fillId="12" borderId="1" xfId="0" applyFont="1" applyFill="1" applyBorder="1" applyAlignment="1">
      <alignment horizontal="center"/>
    </xf>
    <xf numFmtId="0" fontId="13" fillId="13" borderId="1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 vertical="center" textRotation="90"/>
    </xf>
    <xf numFmtId="0" fontId="13" fillId="11" borderId="9" xfId="0" applyFont="1" applyFill="1" applyBorder="1" applyAlignment="1">
      <alignment horizontal="center"/>
    </xf>
    <xf numFmtId="14" fontId="13" fillId="12" borderId="1" xfId="0" applyNumberFormat="1" applyFont="1" applyFill="1" applyBorder="1" applyAlignment="1">
      <alignment horizontal="center"/>
    </xf>
    <xf numFmtId="0" fontId="13" fillId="14" borderId="1" xfId="0" applyFont="1" applyFill="1" applyBorder="1" applyAlignment="1">
      <alignment horizontal="center"/>
    </xf>
    <xf numFmtId="14" fontId="13" fillId="14" borderId="1" xfId="0" applyNumberFormat="1" applyFont="1" applyFill="1" applyBorder="1" applyAlignment="1">
      <alignment horizontal="center"/>
    </xf>
    <xf numFmtId="14" fontId="13" fillId="11" borderId="9" xfId="0" applyNumberFormat="1" applyFont="1" applyFill="1" applyBorder="1" applyAlignment="1">
      <alignment horizontal="center"/>
    </xf>
    <xf numFmtId="14" fontId="13" fillId="13" borderId="1" xfId="0" applyNumberFormat="1" applyFont="1" applyFill="1" applyBorder="1" applyAlignment="1">
      <alignment horizontal="center"/>
    </xf>
    <xf numFmtId="0" fontId="3" fillId="4" borderId="9" xfId="0" applyFont="1" applyFill="1" applyBorder="1" applyAlignment="1">
      <alignment horizontal="left"/>
    </xf>
    <xf numFmtId="0" fontId="11" fillId="0" borderId="9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3" fillId="4" borderId="12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11" fillId="0" borderId="1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3" fillId="2" borderId="9" xfId="0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/>
    </xf>
    <xf numFmtId="14" fontId="13" fillId="2" borderId="9" xfId="0" applyNumberFormat="1" applyFont="1" applyFill="1" applyBorder="1" applyAlignment="1">
      <alignment horizontal="center"/>
    </xf>
  </cellXfs>
  <cellStyles count="1">
    <cellStyle name="Normal" xfId="0" builtinId="0"/>
  </cellStyles>
  <dxfs count="42">
    <dxf>
      <fill>
        <patternFill>
          <bgColor rgb="FF95B3D7"/>
        </patternFill>
      </fill>
    </dxf>
    <dxf>
      <fill>
        <patternFill>
          <bgColor rgb="FFD8E4BC"/>
        </patternFill>
      </fill>
    </dxf>
    <dxf>
      <fill>
        <patternFill>
          <bgColor rgb="FFFFFF99"/>
        </patternFill>
      </fill>
    </dxf>
    <dxf>
      <fill>
        <patternFill>
          <bgColor rgb="FFD9D9D9"/>
        </patternFill>
      </fill>
    </dxf>
    <dxf>
      <fill>
        <patternFill>
          <bgColor rgb="FFFCD5B4"/>
        </patternFill>
      </fill>
    </dxf>
    <dxf>
      <fill>
        <patternFill>
          <bgColor rgb="FFDCE6F1"/>
        </patternFill>
      </fill>
    </dxf>
    <dxf>
      <fill>
        <patternFill>
          <bgColor rgb="FF95B3D7"/>
        </patternFill>
      </fill>
    </dxf>
    <dxf>
      <fill>
        <patternFill>
          <bgColor rgb="FFD8E4BC"/>
        </patternFill>
      </fill>
    </dxf>
    <dxf>
      <fill>
        <patternFill>
          <bgColor rgb="FFFFFF99"/>
        </patternFill>
      </fill>
    </dxf>
    <dxf>
      <fill>
        <patternFill>
          <bgColor rgb="FFD9D9D9"/>
        </patternFill>
      </fill>
    </dxf>
    <dxf>
      <fill>
        <patternFill>
          <bgColor rgb="FFFCD5B4"/>
        </patternFill>
      </fill>
    </dxf>
    <dxf>
      <fill>
        <patternFill>
          <bgColor rgb="FFDCE6F1"/>
        </patternFill>
      </fill>
    </dxf>
    <dxf>
      <fill>
        <patternFill>
          <bgColor rgb="FF95B3D7"/>
        </patternFill>
      </fill>
    </dxf>
    <dxf>
      <fill>
        <patternFill>
          <bgColor rgb="FFD8E4BC"/>
        </patternFill>
      </fill>
    </dxf>
    <dxf>
      <fill>
        <patternFill>
          <bgColor rgb="FFFFFF99"/>
        </patternFill>
      </fill>
    </dxf>
    <dxf>
      <fill>
        <patternFill>
          <bgColor rgb="FFD9D9D9"/>
        </patternFill>
      </fill>
    </dxf>
    <dxf>
      <fill>
        <patternFill>
          <bgColor rgb="FFFCD5B4"/>
        </patternFill>
      </fill>
    </dxf>
    <dxf>
      <fill>
        <patternFill>
          <bgColor rgb="FFDCE6F1"/>
        </patternFill>
      </fill>
    </dxf>
    <dxf>
      <fill>
        <patternFill>
          <bgColor rgb="FF95B3D7"/>
        </patternFill>
      </fill>
    </dxf>
    <dxf>
      <fill>
        <patternFill>
          <bgColor rgb="FFD8E4BC"/>
        </patternFill>
      </fill>
    </dxf>
    <dxf>
      <fill>
        <patternFill>
          <bgColor rgb="FFFFFF99"/>
        </patternFill>
      </fill>
    </dxf>
    <dxf>
      <fill>
        <patternFill>
          <bgColor rgb="FFD9D9D9"/>
        </patternFill>
      </fill>
    </dxf>
    <dxf>
      <fill>
        <patternFill>
          <bgColor rgb="FFFCD5B4"/>
        </patternFill>
      </fill>
    </dxf>
    <dxf>
      <fill>
        <patternFill>
          <bgColor rgb="FFDCE6F1"/>
        </patternFill>
      </fill>
    </dxf>
    <dxf>
      <fill>
        <patternFill>
          <bgColor rgb="FF95B3D7"/>
        </patternFill>
      </fill>
    </dxf>
    <dxf>
      <fill>
        <patternFill>
          <bgColor rgb="FFD8E4BC"/>
        </patternFill>
      </fill>
    </dxf>
    <dxf>
      <fill>
        <patternFill>
          <bgColor rgb="FFFFFF99"/>
        </patternFill>
      </fill>
    </dxf>
    <dxf>
      <fill>
        <patternFill>
          <bgColor rgb="FFD9D9D9"/>
        </patternFill>
      </fill>
    </dxf>
    <dxf>
      <fill>
        <patternFill>
          <bgColor rgb="FFFCD5B4"/>
        </patternFill>
      </fill>
    </dxf>
    <dxf>
      <fill>
        <patternFill>
          <bgColor rgb="FFDCE6F1"/>
        </patternFill>
      </fill>
    </dxf>
    <dxf>
      <fill>
        <patternFill>
          <bgColor rgb="FF95B3D7"/>
        </patternFill>
      </fill>
    </dxf>
    <dxf>
      <fill>
        <patternFill>
          <bgColor rgb="FFD8E4BC"/>
        </patternFill>
      </fill>
    </dxf>
    <dxf>
      <fill>
        <patternFill>
          <bgColor rgb="FFFFFF99"/>
        </patternFill>
      </fill>
    </dxf>
    <dxf>
      <fill>
        <patternFill>
          <bgColor rgb="FFD9D9D9"/>
        </patternFill>
      </fill>
    </dxf>
    <dxf>
      <fill>
        <patternFill>
          <bgColor rgb="FFFCD5B4"/>
        </patternFill>
      </fill>
    </dxf>
    <dxf>
      <fill>
        <patternFill>
          <bgColor rgb="FFDCE6F1"/>
        </patternFill>
      </fill>
    </dxf>
    <dxf>
      <fill>
        <patternFill>
          <bgColor rgb="FF95B3D7"/>
        </patternFill>
      </fill>
    </dxf>
    <dxf>
      <fill>
        <patternFill>
          <bgColor rgb="FFD8E4BC"/>
        </patternFill>
      </fill>
    </dxf>
    <dxf>
      <fill>
        <patternFill>
          <bgColor rgb="FFFFFF99"/>
        </patternFill>
      </fill>
    </dxf>
    <dxf>
      <fill>
        <patternFill>
          <bgColor rgb="FFD9D9D9"/>
        </patternFill>
      </fill>
    </dxf>
    <dxf>
      <fill>
        <patternFill>
          <bgColor rgb="FFFCD5B4"/>
        </patternFill>
      </fill>
    </dxf>
    <dxf>
      <fill>
        <patternFill>
          <bgColor rgb="FFDCE6F1"/>
        </patternFill>
      </fill>
    </dxf>
  </dxfs>
  <tableStyles count="0" defaultTableStyle="TableStyleMedium9" defaultPivotStyle="PivotStyleLight16"/>
  <colors>
    <mruColors>
      <color rgb="FF95B3D7"/>
      <color rgb="FFD8E4BC"/>
      <color rgb="FFFFFF99"/>
      <color rgb="FFD9D9D9"/>
      <color rgb="FFFCD5B4"/>
      <color rgb="FFDCE6F1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</xdr:colOff>
      <xdr:row>0</xdr:row>
      <xdr:rowOff>0</xdr:rowOff>
    </xdr:from>
    <xdr:to>
      <xdr:col>3</xdr:col>
      <xdr:colOff>285750</xdr:colOff>
      <xdr:row>1</xdr:row>
      <xdr:rowOff>257175</xdr:rowOff>
    </xdr:to>
    <xdr:pic>
      <xdr:nvPicPr>
        <xdr:cNvPr id="2564" name="Image 4">
          <a:extLst>
            <a:ext uri="{FF2B5EF4-FFF2-40B4-BE49-F238E27FC236}">
              <a16:creationId xmlns:a16="http://schemas.microsoft.com/office/drawing/2014/main" id="{BCF8BEC9-06B6-5D7D-F24D-ACE05E5DEC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0"/>
          <a:ext cx="9144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304800</xdr:colOff>
      <xdr:row>0</xdr:row>
      <xdr:rowOff>0</xdr:rowOff>
    </xdr:from>
    <xdr:to>
      <xdr:col>20</xdr:col>
      <xdr:colOff>104775</xdr:colOff>
      <xdr:row>1</xdr:row>
      <xdr:rowOff>266700</xdr:rowOff>
    </xdr:to>
    <xdr:pic>
      <xdr:nvPicPr>
        <xdr:cNvPr id="2565" name="Image 1">
          <a:extLst>
            <a:ext uri="{FF2B5EF4-FFF2-40B4-BE49-F238E27FC236}">
              <a16:creationId xmlns:a16="http://schemas.microsoft.com/office/drawing/2014/main" id="{7CAE6CCA-CC44-9309-56DA-320C70FCD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44050" y="0"/>
          <a:ext cx="7524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tabColor rgb="FFFF2929"/>
    <pageSetUpPr fitToPage="1"/>
  </sheetPr>
  <dimension ref="B1:AB39"/>
  <sheetViews>
    <sheetView showGridLines="0" tabSelected="1" showWhiteSpace="0" zoomScale="73" zoomScaleNormal="73" zoomScalePageLayoutView="86" workbookViewId="0">
      <selection activeCell="F3" sqref="F3:Q3"/>
    </sheetView>
  </sheetViews>
  <sheetFormatPr baseColWidth="10" defaultColWidth="7.75" defaultRowHeight="14.25" x14ac:dyDescent="0.2"/>
  <cols>
    <col min="1" max="1" width="0.25" customWidth="1"/>
    <col min="2" max="2" width="8.125" customWidth="1"/>
    <col min="3" max="4" width="7" customWidth="1"/>
    <col min="5" max="5" width="7.75" customWidth="1"/>
    <col min="6" max="8" width="7" customWidth="1"/>
    <col min="9" max="9" width="8.25" customWidth="1"/>
    <col min="10" max="12" width="7" customWidth="1"/>
    <col min="13" max="13" width="6.5" customWidth="1"/>
    <col min="14" max="15" width="7" customWidth="1"/>
    <col min="16" max="16" width="7.875" customWidth="1"/>
    <col min="17" max="21" width="6.25" customWidth="1"/>
    <col min="22" max="22" width="7" customWidth="1"/>
  </cols>
  <sheetData>
    <row r="1" spans="2:28" ht="36.75" customHeight="1" x14ac:dyDescent="0.2">
      <c r="B1" s="88" t="s">
        <v>16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</row>
    <row r="2" spans="2:28" ht="22.5" customHeight="1" x14ac:dyDescent="0.2"/>
    <row r="3" spans="2:28" x14ac:dyDescent="0.2">
      <c r="B3" s="89" t="s">
        <v>21</v>
      </c>
      <c r="C3" s="90"/>
      <c r="D3" s="90"/>
      <c r="E3" s="91"/>
      <c r="F3" s="100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5"/>
      <c r="S3" s="15"/>
      <c r="T3" s="15"/>
      <c r="U3" s="15"/>
      <c r="V3" s="16"/>
    </row>
    <row r="4" spans="2:28" x14ac:dyDescent="0.2">
      <c r="B4" s="92" t="s">
        <v>9</v>
      </c>
      <c r="C4" s="93"/>
      <c r="D4" s="93"/>
      <c r="E4" s="94"/>
      <c r="F4" s="14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6"/>
    </row>
    <row r="5" spans="2:28" x14ac:dyDescent="0.2">
      <c r="B5" s="92" t="s">
        <v>10</v>
      </c>
      <c r="C5" s="93"/>
      <c r="D5" s="93"/>
      <c r="E5" s="94"/>
      <c r="F5" s="10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4"/>
    </row>
    <row r="6" spans="2:28" x14ac:dyDescent="0.2">
      <c r="B6" s="92" t="s">
        <v>11</v>
      </c>
      <c r="C6" s="93"/>
      <c r="D6" s="93"/>
      <c r="E6" s="94"/>
      <c r="F6" s="98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15"/>
      <c r="V6" s="16"/>
    </row>
    <row r="7" spans="2:28" x14ac:dyDescent="0.2">
      <c r="B7" s="95" t="s">
        <v>12</v>
      </c>
      <c r="C7" s="96"/>
      <c r="D7" s="96"/>
      <c r="E7" s="97"/>
      <c r="F7" s="98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15"/>
      <c r="V7" s="16"/>
    </row>
    <row r="8" spans="2:28" x14ac:dyDescent="0.2">
      <c r="B8" s="92" t="s">
        <v>13</v>
      </c>
      <c r="C8" s="93"/>
      <c r="D8" s="93"/>
      <c r="E8" s="94"/>
      <c r="F8" s="98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16"/>
    </row>
    <row r="9" spans="2:28" x14ac:dyDescent="0.2">
      <c r="B9" s="105" t="s">
        <v>22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</row>
    <row r="10" spans="2:28" x14ac:dyDescent="0.2">
      <c r="C10" s="13"/>
      <c r="D10" s="13"/>
      <c r="E10" s="13"/>
      <c r="F10" s="107" t="s">
        <v>23</v>
      </c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3"/>
      <c r="T10" s="13"/>
      <c r="U10" s="13"/>
      <c r="V10" s="13"/>
    </row>
    <row r="11" spans="2:28" ht="17.25" customHeight="1" x14ac:dyDescent="0.2">
      <c r="B11" s="69" t="s">
        <v>15</v>
      </c>
      <c r="C11" s="70"/>
      <c r="D11" s="67"/>
      <c r="E11" s="67"/>
      <c r="F11" s="67"/>
      <c r="G11" s="67"/>
      <c r="H11" s="68"/>
      <c r="I11" s="69" t="s">
        <v>15</v>
      </c>
      <c r="J11" s="70"/>
      <c r="K11" s="67"/>
      <c r="L11" s="67"/>
      <c r="M11" s="67"/>
      <c r="N11" s="67"/>
      <c r="O11" s="68"/>
      <c r="P11" s="69" t="s">
        <v>15</v>
      </c>
      <c r="Q11" s="70"/>
      <c r="R11" s="67"/>
      <c r="S11" s="67"/>
      <c r="T11" s="67"/>
      <c r="U11" s="67"/>
      <c r="V11" s="68"/>
    </row>
    <row r="12" spans="2:28" ht="18" x14ac:dyDescent="0.25">
      <c r="B12" s="62"/>
      <c r="C12" s="63"/>
      <c r="D12" s="63"/>
      <c r="E12" s="3" t="s">
        <v>14</v>
      </c>
      <c r="F12" s="83"/>
      <c r="G12" s="84"/>
      <c r="H12" s="85"/>
      <c r="I12" s="108"/>
      <c r="J12" s="109"/>
      <c r="K12" s="109"/>
      <c r="L12" s="3" t="s">
        <v>14</v>
      </c>
      <c r="M12" s="86"/>
      <c r="N12" s="86"/>
      <c r="O12" s="87"/>
      <c r="P12" s="110"/>
      <c r="Q12" s="111"/>
      <c r="R12" s="111"/>
      <c r="S12" s="3" t="s">
        <v>14</v>
      </c>
      <c r="T12" s="60"/>
      <c r="U12" s="60"/>
      <c r="V12" s="61"/>
    </row>
    <row r="13" spans="2:28" ht="46.5" customHeight="1" x14ac:dyDescent="0.2">
      <c r="B13" s="5" t="s">
        <v>5</v>
      </c>
      <c r="C13" s="10" t="s">
        <v>18</v>
      </c>
      <c r="D13" s="10" t="s">
        <v>19</v>
      </c>
      <c r="E13" s="4" t="s">
        <v>18</v>
      </c>
      <c r="F13" s="4" t="s">
        <v>20</v>
      </c>
      <c r="G13" s="10" t="s">
        <v>18</v>
      </c>
      <c r="H13" s="11" t="s">
        <v>8</v>
      </c>
      <c r="I13" s="5" t="s">
        <v>5</v>
      </c>
      <c r="J13" s="10" t="s">
        <v>18</v>
      </c>
      <c r="K13" s="10" t="s">
        <v>8</v>
      </c>
      <c r="L13" s="4" t="s">
        <v>18</v>
      </c>
      <c r="M13" s="4" t="s">
        <v>20</v>
      </c>
      <c r="N13" s="10" t="s">
        <v>18</v>
      </c>
      <c r="O13" s="11" t="s">
        <v>8</v>
      </c>
      <c r="P13" s="5" t="s">
        <v>5</v>
      </c>
      <c r="Q13" s="10" t="s">
        <v>18</v>
      </c>
      <c r="R13" s="10" t="s">
        <v>8</v>
      </c>
      <c r="S13" s="4" t="s">
        <v>18</v>
      </c>
      <c r="T13" s="4" t="s">
        <v>20</v>
      </c>
      <c r="U13" s="10" t="s">
        <v>18</v>
      </c>
      <c r="V13" s="11" t="s">
        <v>8</v>
      </c>
    </row>
    <row r="14" spans="2:28" ht="21" customHeight="1" x14ac:dyDescent="0.2">
      <c r="B14" s="6" t="s">
        <v>0</v>
      </c>
      <c r="C14" s="18"/>
      <c r="D14" s="17"/>
      <c r="E14" s="17"/>
      <c r="F14" s="17"/>
      <c r="G14" s="17"/>
      <c r="H14" s="19"/>
      <c r="I14" s="6" t="s">
        <v>0</v>
      </c>
      <c r="J14" s="18"/>
      <c r="K14" s="17"/>
      <c r="L14" s="17"/>
      <c r="M14" s="17"/>
      <c r="N14" s="17"/>
      <c r="O14" s="19"/>
      <c r="P14" s="6" t="s">
        <v>0</v>
      </c>
      <c r="Q14" s="18"/>
      <c r="R14" s="17"/>
      <c r="S14" s="17"/>
      <c r="T14" s="17"/>
      <c r="U14" s="17"/>
      <c r="V14" s="19"/>
    </row>
    <row r="15" spans="2:28" ht="21" customHeight="1" x14ac:dyDescent="0.35">
      <c r="B15" s="6" t="s">
        <v>1</v>
      </c>
      <c r="C15" s="18"/>
      <c r="D15" s="17"/>
      <c r="E15" s="17"/>
      <c r="F15" s="17"/>
      <c r="G15" s="17"/>
      <c r="H15" s="19"/>
      <c r="I15" s="6" t="s">
        <v>1</v>
      </c>
      <c r="J15" s="18"/>
      <c r="K15" s="17"/>
      <c r="L15" s="17"/>
      <c r="M15" s="17"/>
      <c r="N15" s="17"/>
      <c r="O15" s="19"/>
      <c r="P15" s="6" t="s">
        <v>1</v>
      </c>
      <c r="Q15" s="18"/>
      <c r="R15" s="17"/>
      <c r="S15" s="17"/>
      <c r="T15" s="17"/>
      <c r="U15" s="17"/>
      <c r="V15" s="19"/>
      <c r="AB15" s="1"/>
    </row>
    <row r="16" spans="2:28" ht="21" customHeight="1" x14ac:dyDescent="0.2">
      <c r="B16" s="6" t="s">
        <v>2</v>
      </c>
      <c r="C16" s="18"/>
      <c r="D16" s="17"/>
      <c r="E16" s="17"/>
      <c r="F16" s="17"/>
      <c r="G16" s="17"/>
      <c r="H16" s="19"/>
      <c r="I16" s="6" t="s">
        <v>2</v>
      </c>
      <c r="J16" s="18"/>
      <c r="K16" s="17"/>
      <c r="L16" s="17"/>
      <c r="M16" s="17"/>
      <c r="N16" s="17"/>
      <c r="O16" s="19"/>
      <c r="P16" s="6" t="s">
        <v>2</v>
      </c>
      <c r="Q16" s="18"/>
      <c r="R16" s="17"/>
      <c r="S16" s="17"/>
      <c r="T16" s="17"/>
      <c r="U16" s="17"/>
      <c r="V16" s="19"/>
    </row>
    <row r="17" spans="2:28" ht="21" customHeight="1" x14ac:dyDescent="0.2">
      <c r="B17" s="6" t="s">
        <v>3</v>
      </c>
      <c r="C17" s="18"/>
      <c r="D17" s="17"/>
      <c r="E17" s="17"/>
      <c r="F17" s="17"/>
      <c r="G17" s="17"/>
      <c r="H17" s="19"/>
      <c r="I17" s="6" t="s">
        <v>3</v>
      </c>
      <c r="J17" s="18"/>
      <c r="K17" s="17"/>
      <c r="L17" s="17"/>
      <c r="M17" s="17"/>
      <c r="N17" s="17"/>
      <c r="O17" s="19"/>
      <c r="P17" s="6" t="s">
        <v>3</v>
      </c>
      <c r="Q17" s="18"/>
      <c r="R17" s="17"/>
      <c r="S17" s="17"/>
      <c r="T17" s="17"/>
      <c r="U17" s="17"/>
      <c r="V17" s="19"/>
    </row>
    <row r="18" spans="2:28" ht="21" customHeight="1" x14ac:dyDescent="0.2">
      <c r="B18" s="6" t="s">
        <v>4</v>
      </c>
      <c r="C18" s="18"/>
      <c r="D18" s="17"/>
      <c r="E18" s="17"/>
      <c r="F18" s="17"/>
      <c r="G18" s="17"/>
      <c r="H18" s="19"/>
      <c r="I18" s="6" t="s">
        <v>4</v>
      </c>
      <c r="J18" s="18"/>
      <c r="K18" s="17"/>
      <c r="L18" s="17"/>
      <c r="M18" s="17"/>
      <c r="N18" s="17"/>
      <c r="O18" s="19"/>
      <c r="P18" s="6" t="s">
        <v>4</v>
      </c>
      <c r="Q18" s="18"/>
      <c r="R18" s="17"/>
      <c r="S18" s="17"/>
      <c r="T18" s="17"/>
      <c r="U18" s="17"/>
      <c r="V18" s="19"/>
    </row>
    <row r="19" spans="2:28" ht="21" customHeight="1" x14ac:dyDescent="0.2">
      <c r="B19" s="6" t="s">
        <v>7</v>
      </c>
      <c r="C19" s="18"/>
      <c r="D19" s="17"/>
      <c r="E19" s="17"/>
      <c r="F19" s="17"/>
      <c r="G19" s="17"/>
      <c r="H19" s="19"/>
      <c r="I19" s="8" t="s">
        <v>7</v>
      </c>
      <c r="J19" s="18"/>
      <c r="K19" s="17"/>
      <c r="L19" s="17"/>
      <c r="M19" s="17"/>
      <c r="N19" s="17"/>
      <c r="O19" s="19"/>
      <c r="P19" s="8" t="s">
        <v>7</v>
      </c>
      <c r="Q19" s="18"/>
      <c r="R19" s="17"/>
      <c r="S19" s="17"/>
      <c r="T19" s="17"/>
      <c r="U19" s="17"/>
      <c r="V19" s="19"/>
    </row>
    <row r="20" spans="2:28" ht="21" customHeight="1" x14ac:dyDescent="0.2">
      <c r="B20" s="7" t="s">
        <v>17</v>
      </c>
      <c r="C20" s="18"/>
      <c r="D20" s="17"/>
      <c r="E20" s="17"/>
      <c r="F20" s="17"/>
      <c r="G20" s="17"/>
      <c r="H20" s="19"/>
      <c r="I20" s="7" t="s">
        <v>17</v>
      </c>
      <c r="J20" s="18"/>
      <c r="K20" s="17"/>
      <c r="L20" s="17"/>
      <c r="M20" s="17"/>
      <c r="N20" s="17"/>
      <c r="O20" s="19"/>
      <c r="P20" s="12" t="s">
        <v>17</v>
      </c>
      <c r="Q20" s="18"/>
      <c r="R20" s="17"/>
      <c r="S20" s="17"/>
      <c r="T20" s="17"/>
      <c r="U20" s="17"/>
      <c r="V20" s="19"/>
    </row>
    <row r="21" spans="2:28" ht="3.75" customHeight="1" x14ac:dyDescent="0.2"/>
    <row r="22" spans="2:28" ht="17.25" customHeight="1" x14ac:dyDescent="0.2">
      <c r="B22" s="69" t="s">
        <v>15</v>
      </c>
      <c r="C22" s="70"/>
      <c r="D22" s="67"/>
      <c r="E22" s="67"/>
      <c r="F22" s="67"/>
      <c r="G22" s="67"/>
      <c r="H22" s="68"/>
      <c r="I22" s="69" t="s">
        <v>15</v>
      </c>
      <c r="J22" s="70"/>
      <c r="K22" s="67"/>
      <c r="L22" s="67"/>
      <c r="M22" s="67"/>
      <c r="N22" s="67"/>
      <c r="O22" s="68"/>
      <c r="P22" s="69" t="s">
        <v>15</v>
      </c>
      <c r="Q22" s="70"/>
      <c r="R22" s="67"/>
      <c r="S22" s="67"/>
      <c r="T22" s="67"/>
      <c r="U22" s="67"/>
      <c r="V22" s="68"/>
    </row>
    <row r="23" spans="2:28" s="2" customFormat="1" ht="21" customHeight="1" x14ac:dyDescent="0.25">
      <c r="B23" s="71"/>
      <c r="C23" s="72"/>
      <c r="D23" s="72"/>
      <c r="E23" s="3" t="s">
        <v>14</v>
      </c>
      <c r="F23" s="77"/>
      <c r="G23" s="78"/>
      <c r="H23" s="79"/>
      <c r="I23" s="73"/>
      <c r="J23" s="74"/>
      <c r="K23" s="74"/>
      <c r="L23" s="3" t="s">
        <v>14</v>
      </c>
      <c r="M23" s="80"/>
      <c r="N23" s="81"/>
      <c r="O23" s="82"/>
      <c r="P23" s="75"/>
      <c r="Q23" s="76"/>
      <c r="R23" s="76"/>
      <c r="S23" s="3" t="s">
        <v>14</v>
      </c>
      <c r="T23" s="64"/>
      <c r="U23" s="65"/>
      <c r="V23" s="66"/>
      <c r="Y23"/>
      <c r="Z23"/>
      <c r="AA23"/>
      <c r="AB23"/>
    </row>
    <row r="24" spans="2:28" ht="40.5" customHeight="1" x14ac:dyDescent="0.2">
      <c r="B24" s="5" t="s">
        <v>5</v>
      </c>
      <c r="C24" s="10" t="s">
        <v>18</v>
      </c>
      <c r="D24" s="10" t="s">
        <v>20</v>
      </c>
      <c r="E24" s="4" t="s">
        <v>18</v>
      </c>
      <c r="F24" s="4" t="s">
        <v>20</v>
      </c>
      <c r="G24" s="10" t="s">
        <v>18</v>
      </c>
      <c r="H24" s="11" t="s">
        <v>20</v>
      </c>
      <c r="I24" s="5" t="s">
        <v>5</v>
      </c>
      <c r="J24" s="10" t="s">
        <v>18</v>
      </c>
      <c r="K24" s="10" t="s">
        <v>8</v>
      </c>
      <c r="L24" s="4" t="s">
        <v>18</v>
      </c>
      <c r="M24" s="4" t="s">
        <v>20</v>
      </c>
      <c r="N24" s="10" t="s">
        <v>18</v>
      </c>
      <c r="O24" s="11" t="s">
        <v>8</v>
      </c>
      <c r="P24" s="5" t="s">
        <v>5</v>
      </c>
      <c r="Q24" s="10" t="s">
        <v>18</v>
      </c>
      <c r="R24" s="10" t="s">
        <v>8</v>
      </c>
      <c r="S24" s="4" t="s">
        <v>18</v>
      </c>
      <c r="T24" s="4" t="s">
        <v>20</v>
      </c>
      <c r="U24" s="10" t="s">
        <v>18</v>
      </c>
      <c r="V24" s="11" t="s">
        <v>8</v>
      </c>
    </row>
    <row r="25" spans="2:28" ht="21" customHeight="1" x14ac:dyDescent="0.2">
      <c r="B25" s="6" t="s">
        <v>0</v>
      </c>
      <c r="C25" s="18"/>
      <c r="D25" s="17"/>
      <c r="E25" s="17"/>
      <c r="F25" s="17"/>
      <c r="G25" s="17"/>
      <c r="H25" s="19"/>
      <c r="I25" s="6" t="s">
        <v>0</v>
      </c>
      <c r="J25" s="18"/>
      <c r="K25" s="17"/>
      <c r="L25" s="17"/>
      <c r="M25" s="17"/>
      <c r="N25" s="17"/>
      <c r="O25" s="19"/>
      <c r="P25" s="6" t="s">
        <v>0</v>
      </c>
      <c r="Q25" s="18"/>
      <c r="R25" s="17"/>
      <c r="S25" s="17"/>
      <c r="T25" s="17"/>
      <c r="U25" s="17"/>
      <c r="V25" s="19"/>
    </row>
    <row r="26" spans="2:28" ht="21" customHeight="1" x14ac:dyDescent="0.2">
      <c r="B26" s="6" t="s">
        <v>1</v>
      </c>
      <c r="C26" s="18"/>
      <c r="D26" s="17"/>
      <c r="E26" s="17"/>
      <c r="F26" s="17"/>
      <c r="G26" s="17"/>
      <c r="H26" s="19"/>
      <c r="I26" s="6" t="s">
        <v>1</v>
      </c>
      <c r="J26" s="18"/>
      <c r="K26" s="17"/>
      <c r="L26" s="17"/>
      <c r="M26" s="17"/>
      <c r="N26" s="17"/>
      <c r="O26" s="19"/>
      <c r="P26" s="6" t="s">
        <v>1</v>
      </c>
      <c r="Q26" s="18"/>
      <c r="R26" s="17"/>
      <c r="S26" s="17"/>
      <c r="T26" s="17"/>
      <c r="U26" s="17"/>
      <c r="V26" s="19"/>
    </row>
    <row r="27" spans="2:28" ht="21" customHeight="1" x14ac:dyDescent="0.2">
      <c r="B27" s="6" t="s">
        <v>2</v>
      </c>
      <c r="C27" s="18"/>
      <c r="D27" s="17"/>
      <c r="E27" s="17"/>
      <c r="F27" s="17"/>
      <c r="G27" s="17"/>
      <c r="H27" s="19"/>
      <c r="I27" s="6" t="s">
        <v>2</v>
      </c>
      <c r="J27" s="18"/>
      <c r="K27" s="17"/>
      <c r="L27" s="17"/>
      <c r="M27" s="17"/>
      <c r="N27" s="17"/>
      <c r="O27" s="19"/>
      <c r="P27" s="6" t="s">
        <v>2</v>
      </c>
      <c r="Q27" s="18"/>
      <c r="R27" s="17"/>
      <c r="S27" s="17"/>
      <c r="T27" s="17"/>
      <c r="U27" s="17"/>
      <c r="V27" s="19"/>
    </row>
    <row r="28" spans="2:28" ht="21" customHeight="1" x14ac:dyDescent="0.2">
      <c r="B28" s="6" t="s">
        <v>3</v>
      </c>
      <c r="C28" s="18"/>
      <c r="D28" s="17"/>
      <c r="E28" s="17"/>
      <c r="F28" s="17"/>
      <c r="G28" s="17"/>
      <c r="H28" s="19"/>
      <c r="I28" s="6" t="s">
        <v>3</v>
      </c>
      <c r="J28" s="18"/>
      <c r="K28" s="17"/>
      <c r="L28" s="17"/>
      <c r="M28" s="17"/>
      <c r="N28" s="17"/>
      <c r="O28" s="19"/>
      <c r="P28" s="6" t="s">
        <v>3</v>
      </c>
      <c r="Q28" s="18"/>
      <c r="R28" s="17"/>
      <c r="S28" s="17"/>
      <c r="T28" s="17"/>
      <c r="U28" s="17"/>
      <c r="V28" s="19"/>
    </row>
    <row r="29" spans="2:28" ht="21" customHeight="1" x14ac:dyDescent="0.2">
      <c r="B29" s="6" t="s">
        <v>4</v>
      </c>
      <c r="C29" s="18"/>
      <c r="D29" s="17"/>
      <c r="E29" s="17"/>
      <c r="F29" s="17"/>
      <c r="G29" s="17"/>
      <c r="H29" s="19"/>
      <c r="I29" s="6" t="s">
        <v>4</v>
      </c>
      <c r="J29" s="18"/>
      <c r="K29" s="17"/>
      <c r="L29" s="17"/>
      <c r="M29" s="17"/>
      <c r="N29" s="17"/>
      <c r="O29" s="19"/>
      <c r="P29" s="6" t="s">
        <v>4</v>
      </c>
      <c r="Q29" s="18"/>
      <c r="R29" s="17"/>
      <c r="S29" s="17"/>
      <c r="T29" s="17"/>
      <c r="U29" s="17"/>
      <c r="V29" s="19"/>
    </row>
    <row r="30" spans="2:28" ht="21" customHeight="1" x14ac:dyDescent="0.2">
      <c r="B30" s="6" t="s">
        <v>6</v>
      </c>
      <c r="C30" s="18"/>
      <c r="D30" s="17"/>
      <c r="E30" s="17"/>
      <c r="F30" s="17"/>
      <c r="G30" s="17"/>
      <c r="H30" s="19"/>
      <c r="I30" s="6" t="s">
        <v>7</v>
      </c>
      <c r="J30" s="18"/>
      <c r="K30" s="17"/>
      <c r="L30" s="17"/>
      <c r="M30" s="17"/>
      <c r="N30" s="17"/>
      <c r="O30" s="19"/>
      <c r="P30" s="6" t="s">
        <v>6</v>
      </c>
      <c r="Q30" s="18"/>
      <c r="R30" s="17"/>
      <c r="S30" s="17"/>
      <c r="T30" s="17"/>
      <c r="U30" s="17"/>
      <c r="V30" s="19"/>
    </row>
    <row r="31" spans="2:28" ht="22.5" customHeight="1" x14ac:dyDescent="0.2">
      <c r="B31" s="9" t="s">
        <v>17</v>
      </c>
      <c r="C31" s="18"/>
      <c r="D31" s="17"/>
      <c r="E31" s="17"/>
      <c r="F31" s="17"/>
      <c r="G31" s="17"/>
      <c r="H31" s="19"/>
      <c r="I31" s="9" t="s">
        <v>17</v>
      </c>
      <c r="J31" s="18"/>
      <c r="K31" s="17"/>
      <c r="L31" s="17"/>
      <c r="M31" s="17"/>
      <c r="N31" s="17"/>
      <c r="O31" s="19"/>
      <c r="P31" s="9" t="s">
        <v>17</v>
      </c>
      <c r="Q31" s="18"/>
      <c r="R31" s="17"/>
      <c r="S31" s="17"/>
      <c r="T31" s="17"/>
      <c r="U31" s="17"/>
      <c r="V31" s="19"/>
    </row>
    <row r="33" ht="21" customHeight="1" x14ac:dyDescent="0.2"/>
    <row r="34" ht="21" customHeight="1" x14ac:dyDescent="0.2"/>
    <row r="35" ht="21" customHeight="1" x14ac:dyDescent="0.2"/>
    <row r="36" ht="21" customHeight="1" x14ac:dyDescent="0.2"/>
    <row r="37" ht="21" customHeight="1" x14ac:dyDescent="0.2"/>
    <row r="38" ht="21" customHeight="1" x14ac:dyDescent="0.2"/>
    <row r="39" ht="21" customHeight="1" x14ac:dyDescent="0.2"/>
  </sheetData>
  <sheetProtection selectLockedCells="1"/>
  <mergeCells count="38">
    <mergeCell ref="B7:E7"/>
    <mergeCell ref="F7:T7"/>
    <mergeCell ref="F3:Q3"/>
    <mergeCell ref="K22:O22"/>
    <mergeCell ref="R11:V11"/>
    <mergeCell ref="F6:T6"/>
    <mergeCell ref="F5:V5"/>
    <mergeCell ref="P11:Q11"/>
    <mergeCell ref="B9:V9"/>
    <mergeCell ref="I11:J11"/>
    <mergeCell ref="K11:O11"/>
    <mergeCell ref="F8:U8"/>
    <mergeCell ref="F10:R10"/>
    <mergeCell ref="B8:E8"/>
    <mergeCell ref="I12:K12"/>
    <mergeCell ref="P12:R12"/>
    <mergeCell ref="B1:V1"/>
    <mergeCell ref="B3:E3"/>
    <mergeCell ref="B4:E4"/>
    <mergeCell ref="B5:E5"/>
    <mergeCell ref="B6:E6"/>
    <mergeCell ref="B11:C11"/>
    <mergeCell ref="D11:H11"/>
    <mergeCell ref="P22:Q22"/>
    <mergeCell ref="F23:H23"/>
    <mergeCell ref="M23:O23"/>
    <mergeCell ref="F12:H12"/>
    <mergeCell ref="M12:O12"/>
    <mergeCell ref="T12:V12"/>
    <mergeCell ref="B12:D12"/>
    <mergeCell ref="T23:V23"/>
    <mergeCell ref="D22:H22"/>
    <mergeCell ref="I22:J22"/>
    <mergeCell ref="B22:C22"/>
    <mergeCell ref="R22:V22"/>
    <mergeCell ref="B23:D23"/>
    <mergeCell ref="I23:K23"/>
    <mergeCell ref="P23:R23"/>
  </mergeCells>
  <phoneticPr fontId="4" type="noConversion"/>
  <dataValidations count="1">
    <dataValidation type="time" allowBlank="1" showInputMessage="1" showErrorMessage="1" error="Saisie au format HH:MM (ex : 08:00 ou 17:45)" prompt="Saisie au format HH:MM (ex : 08:00 ou 17:45)" sqref="C14:H20 J14:O20 Q14:V20 C25:H31 J25:O31 Q25:V31" xr:uid="{B9ED0925-693B-4799-853D-9F92365A037C}">
      <formula1>0.208333333333333</formula1>
      <formula2>0.916666666666667</formula2>
    </dataValidation>
  </dataValidations>
  <pageMargins left="0.205078125" right="0" top="0" bottom="0" header="0" footer="0"/>
  <pageSetup paperSize="9" scale="90" orientation="landscape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L5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3" sqref="D3"/>
    </sheetView>
  </sheetViews>
  <sheetFormatPr baseColWidth="10" defaultRowHeight="14.25" x14ac:dyDescent="0.2"/>
  <cols>
    <col min="1" max="1" width="2.625" bestFit="1" customWidth="1"/>
    <col min="2" max="2" width="8.5" customWidth="1"/>
    <col min="3" max="12" width="3.5" bestFit="1" customWidth="1"/>
    <col min="13" max="37" width="4.25" bestFit="1" customWidth="1"/>
    <col min="38" max="38" width="5.375" bestFit="1" customWidth="1"/>
  </cols>
  <sheetData>
    <row r="1" spans="1:38" ht="15" x14ac:dyDescent="0.25">
      <c r="A1" s="20"/>
      <c r="B1" s="21"/>
      <c r="C1" s="115" t="s">
        <v>16</v>
      </c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7"/>
    </row>
    <row r="2" spans="1:38" x14ac:dyDescent="0.2">
      <c r="A2" s="22"/>
      <c r="B2" s="23"/>
      <c r="C2" s="24">
        <v>0.20833333333333334</v>
      </c>
      <c r="D2" s="25">
        <f>C2+0.0208333333333333</f>
        <v>0.22916666666666663</v>
      </c>
      <c r="E2" s="25">
        <f>C2+2*0.0208333333333333</f>
        <v>0.24999999999999994</v>
      </c>
      <c r="F2" s="25">
        <f>E2+0.0208333333333333</f>
        <v>0.27083333333333326</v>
      </c>
      <c r="G2" s="25">
        <f>E2+2*0.0208333333333333</f>
        <v>0.29166666666666652</v>
      </c>
      <c r="H2" s="25">
        <f>G2+0.0208333333333333</f>
        <v>0.31249999999999983</v>
      </c>
      <c r="I2" s="25">
        <f>G2+2*0.0208333333333333</f>
        <v>0.33333333333333315</v>
      </c>
      <c r="J2" s="25">
        <f>I2+0.0208333333333333</f>
        <v>0.35416666666666646</v>
      </c>
      <c r="K2" s="25">
        <f>I2+2*0.0208333333333333</f>
        <v>0.37499999999999978</v>
      </c>
      <c r="L2" s="25">
        <f>K2+0.0208333333333333</f>
        <v>0.39583333333333309</v>
      </c>
      <c r="M2" s="25">
        <f>K2+2*0.0208333333333333</f>
        <v>0.41666666666666641</v>
      </c>
      <c r="N2" s="25">
        <f t="shared" ref="N2" si="0">M2+0.0208333333333333</f>
        <v>0.43749999999999972</v>
      </c>
      <c r="O2" s="25">
        <f t="shared" ref="O2" si="1">M2+2*0.0208333333333333</f>
        <v>0.45833333333333304</v>
      </c>
      <c r="P2" s="25">
        <f t="shared" ref="P2" si="2">O2+0.0208333333333333</f>
        <v>0.47916666666666635</v>
      </c>
      <c r="Q2" s="25">
        <f t="shared" ref="Q2" si="3">O2+2*0.0208333333333333</f>
        <v>0.49999999999999967</v>
      </c>
      <c r="R2" s="25">
        <f t="shared" ref="R2" si="4">Q2+0.0208333333333333</f>
        <v>0.52083333333333293</v>
      </c>
      <c r="S2" s="25">
        <f t="shared" ref="S2" si="5">Q2+2*0.0208333333333333</f>
        <v>0.5416666666666663</v>
      </c>
      <c r="T2" s="25">
        <f t="shared" ref="T2" si="6">S2+0.0208333333333333</f>
        <v>0.56249999999999956</v>
      </c>
      <c r="U2" s="25">
        <f t="shared" ref="U2" si="7">S2+2*0.0208333333333333</f>
        <v>0.58333333333333293</v>
      </c>
      <c r="V2" s="25">
        <f t="shared" ref="V2" si="8">U2+0.0208333333333333</f>
        <v>0.60416666666666619</v>
      </c>
      <c r="W2" s="25">
        <f t="shared" ref="W2" si="9">U2+2*0.0208333333333333</f>
        <v>0.62499999999999956</v>
      </c>
      <c r="X2" s="25">
        <f t="shared" ref="X2" si="10">W2+0.0208333333333333</f>
        <v>0.64583333333333282</v>
      </c>
      <c r="Y2" s="25">
        <f t="shared" ref="Y2" si="11">W2+2*0.0208333333333333</f>
        <v>0.66666666666666619</v>
      </c>
      <c r="Z2" s="25">
        <f t="shared" ref="Z2" si="12">Y2+0.0208333333333333</f>
        <v>0.68749999999999944</v>
      </c>
      <c r="AA2" s="25">
        <f t="shared" ref="AA2" si="13">Y2+2*0.0208333333333333</f>
        <v>0.70833333333333282</v>
      </c>
      <c r="AB2" s="25">
        <f t="shared" ref="AB2" si="14">AA2+0.0208333333333333</f>
        <v>0.72916666666666607</v>
      </c>
      <c r="AC2" s="25">
        <f t="shared" ref="AC2" si="15">AA2+2*0.0208333333333333</f>
        <v>0.74999999999999944</v>
      </c>
      <c r="AD2" s="25">
        <f t="shared" ref="AD2" si="16">AC2+0.0208333333333333</f>
        <v>0.7708333333333327</v>
      </c>
      <c r="AE2" s="25">
        <f t="shared" ref="AE2" si="17">AC2+2*0.0208333333333333</f>
        <v>0.79166666666666607</v>
      </c>
      <c r="AF2" s="25">
        <f t="shared" ref="AF2" si="18">AE2+0.0208333333333333</f>
        <v>0.81249999999999933</v>
      </c>
      <c r="AG2" s="25">
        <f t="shared" ref="AG2" si="19">AE2+2*0.0208333333333333</f>
        <v>0.8333333333333327</v>
      </c>
      <c r="AH2" s="25">
        <f t="shared" ref="AH2" si="20">AG2+0.0208333333333333</f>
        <v>0.85416666666666596</v>
      </c>
      <c r="AI2" s="25">
        <f t="shared" ref="AI2:AK2" si="21">AG2+2*0.0208333333333333</f>
        <v>0.87499999999999933</v>
      </c>
      <c r="AJ2" s="25">
        <f t="shared" ref="AJ2" si="22">AI2+0.0208333333333333</f>
        <v>0.89583333333333259</v>
      </c>
      <c r="AK2" s="26">
        <f t="shared" si="21"/>
        <v>0.91666666666666596</v>
      </c>
      <c r="AL2" s="27">
        <v>0.99930555555555556</v>
      </c>
    </row>
    <row r="3" spans="1:38" x14ac:dyDescent="0.2">
      <c r="A3" s="112" t="s">
        <v>0</v>
      </c>
      <c r="B3" s="28" t="str">
        <f>IF(Planning!$B$12="","",Planning!$B$12)</f>
        <v/>
      </c>
      <c r="C3" s="29"/>
      <c r="D3" s="30"/>
      <c r="E3" s="30"/>
      <c r="F3" s="30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2"/>
    </row>
    <row r="4" spans="1:38" x14ac:dyDescent="0.2">
      <c r="A4" s="112"/>
      <c r="B4" s="33" t="str">
        <f>IF(Planning!$I$12="","",Planning!$I$12)</f>
        <v/>
      </c>
      <c r="C4" s="34"/>
      <c r="D4" s="35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7"/>
    </row>
    <row r="5" spans="1:38" x14ac:dyDescent="0.2">
      <c r="A5" s="112"/>
      <c r="B5" s="38" t="str">
        <f>IF(Planning!$P$12="","",Planning!$P$12)</f>
        <v/>
      </c>
      <c r="C5" s="34"/>
      <c r="D5" s="35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7"/>
    </row>
    <row r="6" spans="1:38" x14ac:dyDescent="0.2">
      <c r="A6" s="112"/>
      <c r="B6" s="39" t="str">
        <f>IF(Planning!$B$23="","",Planning!$B$23)</f>
        <v/>
      </c>
      <c r="C6" s="34"/>
      <c r="D6" s="35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7"/>
    </row>
    <row r="7" spans="1:38" x14ac:dyDescent="0.2">
      <c r="A7" s="112"/>
      <c r="B7" s="40" t="str">
        <f>IF(Planning!$I$23="","",Planning!$I$23)</f>
        <v/>
      </c>
      <c r="C7" s="34"/>
      <c r="D7" s="35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7"/>
    </row>
    <row r="8" spans="1:38" x14ac:dyDescent="0.2">
      <c r="A8" s="113"/>
      <c r="B8" s="41" t="str">
        <f>IF(Planning!$P$23="","",Planning!$P$23)</f>
        <v/>
      </c>
      <c r="C8" s="42"/>
      <c r="D8" s="43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5"/>
    </row>
    <row r="9" spans="1:38" x14ac:dyDescent="0.2">
      <c r="A9" s="114" t="s">
        <v>1</v>
      </c>
      <c r="B9" s="46" t="str">
        <f>IF(Planning!$B$12="","",Planning!$B$12)</f>
        <v/>
      </c>
      <c r="C9" s="29"/>
      <c r="D9" s="30"/>
      <c r="E9" s="30"/>
      <c r="F9" s="30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2"/>
    </row>
    <row r="10" spans="1:38" x14ac:dyDescent="0.2">
      <c r="A10" s="112"/>
      <c r="B10" s="33" t="str">
        <f>IF(Planning!$I$12="","",Planning!$I$12)</f>
        <v/>
      </c>
      <c r="C10" s="34"/>
      <c r="D10" s="35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7"/>
    </row>
    <row r="11" spans="1:38" x14ac:dyDescent="0.2">
      <c r="A11" s="112"/>
      <c r="B11" s="38" t="str">
        <f>IF(Planning!$P$12="","",Planning!$P$12)</f>
        <v/>
      </c>
      <c r="C11" s="34"/>
      <c r="D11" s="35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7"/>
    </row>
    <row r="12" spans="1:38" x14ac:dyDescent="0.2">
      <c r="A12" s="112"/>
      <c r="B12" s="39" t="str">
        <f>IF(Planning!$B$23="","",Planning!$B$23)</f>
        <v/>
      </c>
      <c r="C12" s="34"/>
      <c r="D12" s="35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7"/>
    </row>
    <row r="13" spans="1:38" x14ac:dyDescent="0.2">
      <c r="A13" s="112"/>
      <c r="B13" s="40" t="str">
        <f>IF(Planning!$I$23="","",Planning!$I$23)</f>
        <v/>
      </c>
      <c r="C13" s="34"/>
      <c r="D13" s="35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7"/>
    </row>
    <row r="14" spans="1:38" x14ac:dyDescent="0.2">
      <c r="A14" s="113"/>
      <c r="B14" s="41" t="str">
        <f>IF(Planning!$P$23="","",Planning!$P$23)</f>
        <v/>
      </c>
      <c r="C14" s="42"/>
      <c r="D14" s="43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5"/>
    </row>
    <row r="15" spans="1:38" x14ac:dyDescent="0.2">
      <c r="A15" s="114" t="s">
        <v>2</v>
      </c>
      <c r="B15" s="46" t="str">
        <f>IF(Planning!$B$12="","",Planning!$B$12)</f>
        <v/>
      </c>
      <c r="C15" s="29"/>
      <c r="D15" s="30"/>
      <c r="E15" s="30"/>
      <c r="F15" s="30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2"/>
    </row>
    <row r="16" spans="1:38" x14ac:dyDescent="0.2">
      <c r="A16" s="112"/>
      <c r="B16" s="33" t="str">
        <f>IF(Planning!$I$12="","",Planning!$I$12)</f>
        <v/>
      </c>
      <c r="C16" s="34"/>
      <c r="D16" s="35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7"/>
    </row>
    <row r="17" spans="1:37" x14ac:dyDescent="0.2">
      <c r="A17" s="112"/>
      <c r="B17" s="38" t="str">
        <f>IF(Planning!$P$12="","",Planning!$P$12)</f>
        <v/>
      </c>
      <c r="C17" s="34"/>
      <c r="D17" s="35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7"/>
    </row>
    <row r="18" spans="1:37" x14ac:dyDescent="0.2">
      <c r="A18" s="112"/>
      <c r="B18" s="39" t="str">
        <f>IF(Planning!$B$23="","",Planning!$B$23)</f>
        <v/>
      </c>
      <c r="C18" s="34"/>
      <c r="D18" s="35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7"/>
    </row>
    <row r="19" spans="1:37" x14ac:dyDescent="0.2">
      <c r="A19" s="112"/>
      <c r="B19" s="40" t="str">
        <f>IF(Planning!$I$23="","",Planning!$I$23)</f>
        <v/>
      </c>
      <c r="C19" s="34"/>
      <c r="D19" s="35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7"/>
    </row>
    <row r="20" spans="1:37" x14ac:dyDescent="0.2">
      <c r="A20" s="113"/>
      <c r="B20" s="41" t="str">
        <f>IF(Planning!$P$23="","",Planning!$P$23)</f>
        <v/>
      </c>
      <c r="C20" s="42"/>
      <c r="D20" s="43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5"/>
    </row>
    <row r="21" spans="1:37" x14ac:dyDescent="0.2">
      <c r="A21" s="114" t="s">
        <v>3</v>
      </c>
      <c r="B21" s="46" t="str">
        <f>IF(Planning!$B$12="","",Planning!$B$12)</f>
        <v/>
      </c>
      <c r="C21" s="29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2"/>
    </row>
    <row r="22" spans="1:37" x14ac:dyDescent="0.2">
      <c r="A22" s="112"/>
      <c r="B22" s="33" t="str">
        <f>IF(Planning!$I$12="","",Planning!$I$12)</f>
        <v/>
      </c>
      <c r="C22" s="34"/>
      <c r="D22" s="35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7"/>
    </row>
    <row r="23" spans="1:37" x14ac:dyDescent="0.2">
      <c r="A23" s="112"/>
      <c r="B23" s="38" t="str">
        <f>IF(Planning!$P$12="","",Planning!$P$12)</f>
        <v/>
      </c>
      <c r="C23" s="34"/>
      <c r="D23" s="35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7"/>
    </row>
    <row r="24" spans="1:37" x14ac:dyDescent="0.2">
      <c r="A24" s="112"/>
      <c r="B24" s="39" t="str">
        <f>IF(Planning!$B$23="","",Planning!$B$23)</f>
        <v/>
      </c>
      <c r="C24" s="34"/>
      <c r="D24" s="35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7"/>
    </row>
    <row r="25" spans="1:37" x14ac:dyDescent="0.2">
      <c r="A25" s="112"/>
      <c r="B25" s="40" t="str">
        <f>IF(Planning!$I$23="","",Planning!$I$23)</f>
        <v/>
      </c>
      <c r="C25" s="34"/>
      <c r="D25" s="35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7"/>
    </row>
    <row r="26" spans="1:37" x14ac:dyDescent="0.2">
      <c r="A26" s="113"/>
      <c r="B26" s="41" t="str">
        <f>IF(Planning!$P$23="","",Planning!$P$23)</f>
        <v/>
      </c>
      <c r="C26" s="42"/>
      <c r="D26" s="43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/>
    </row>
    <row r="27" spans="1:37" x14ac:dyDescent="0.2">
      <c r="A27" s="112" t="s">
        <v>4</v>
      </c>
      <c r="B27" s="28" t="str">
        <f>IF(Planning!$B$12="","",Planning!$B$12)</f>
        <v/>
      </c>
      <c r="C27" s="29"/>
      <c r="D27" s="30"/>
      <c r="E27" s="30"/>
      <c r="F27" s="30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2"/>
    </row>
    <row r="28" spans="1:37" x14ac:dyDescent="0.2">
      <c r="A28" s="112"/>
      <c r="B28" s="33" t="str">
        <f>IF(Planning!$I$12="","",Planning!$I$12)</f>
        <v/>
      </c>
      <c r="C28" s="34"/>
      <c r="D28" s="35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7"/>
    </row>
    <row r="29" spans="1:37" x14ac:dyDescent="0.2">
      <c r="A29" s="112"/>
      <c r="B29" s="38" t="str">
        <f>IF(Planning!$P$12="","",Planning!$P$12)</f>
        <v/>
      </c>
      <c r="C29" s="34"/>
      <c r="D29" s="35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7"/>
    </row>
    <row r="30" spans="1:37" x14ac:dyDescent="0.2">
      <c r="A30" s="112"/>
      <c r="B30" s="39" t="str">
        <f>IF(Planning!$B$23="","",Planning!$B$23)</f>
        <v/>
      </c>
      <c r="C30" s="34"/>
      <c r="D30" s="35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7"/>
    </row>
    <row r="31" spans="1:37" x14ac:dyDescent="0.2">
      <c r="A31" s="112"/>
      <c r="B31" s="40" t="str">
        <f>IF(Planning!$I$23="","",Planning!$I$23)</f>
        <v/>
      </c>
      <c r="C31" s="34"/>
      <c r="D31" s="35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7"/>
    </row>
    <row r="32" spans="1:37" x14ac:dyDescent="0.2">
      <c r="A32" s="113"/>
      <c r="B32" s="41" t="str">
        <f>IF(Planning!$P$23="","",Planning!$P$23)</f>
        <v/>
      </c>
      <c r="C32" s="42"/>
      <c r="D32" s="43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5"/>
    </row>
    <row r="33" spans="1:37" x14ac:dyDescent="0.2">
      <c r="A33" s="112" t="s">
        <v>7</v>
      </c>
      <c r="B33" s="28" t="str">
        <f>IF(Planning!$B$12="","",Planning!$B$12)</f>
        <v/>
      </c>
      <c r="C33" s="29"/>
      <c r="D33" s="30"/>
      <c r="E33" s="30"/>
      <c r="F33" s="30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2"/>
    </row>
    <row r="34" spans="1:37" x14ac:dyDescent="0.2">
      <c r="A34" s="112"/>
      <c r="B34" s="33" t="str">
        <f>IF(Planning!$I$12="","",Planning!$I$12)</f>
        <v/>
      </c>
      <c r="C34" s="34"/>
      <c r="D34" s="35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7"/>
    </row>
    <row r="35" spans="1:37" x14ac:dyDescent="0.2">
      <c r="A35" s="112"/>
      <c r="B35" s="38" t="str">
        <f>IF(Planning!$P$12="","",Planning!$P$12)</f>
        <v/>
      </c>
      <c r="C35" s="34"/>
      <c r="D35" s="35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7"/>
    </row>
    <row r="36" spans="1:37" x14ac:dyDescent="0.2">
      <c r="A36" s="112"/>
      <c r="B36" s="39" t="str">
        <f>IF(Planning!$B$23="","",Planning!$B$23)</f>
        <v/>
      </c>
      <c r="C36" s="34"/>
      <c r="D36" s="35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7"/>
    </row>
    <row r="37" spans="1:37" x14ac:dyDescent="0.2">
      <c r="A37" s="112"/>
      <c r="B37" s="40" t="str">
        <f>IF(Planning!$I$23="","",Planning!$I$23)</f>
        <v/>
      </c>
      <c r="C37" s="34"/>
      <c r="D37" s="35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7"/>
    </row>
    <row r="38" spans="1:37" x14ac:dyDescent="0.2">
      <c r="A38" s="113"/>
      <c r="B38" s="41" t="str">
        <f>IF(Planning!$P$23="","",Planning!$P$23)</f>
        <v/>
      </c>
      <c r="C38" s="42"/>
      <c r="D38" s="43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5"/>
    </row>
    <row r="39" spans="1:37" x14ac:dyDescent="0.2">
      <c r="A39" s="112" t="s">
        <v>17</v>
      </c>
      <c r="B39" s="28" t="str">
        <f>IF(Planning!$B$12="","",Planning!$B$12)</f>
        <v/>
      </c>
      <c r="C39" s="29"/>
      <c r="D39" s="30"/>
      <c r="E39" s="30"/>
      <c r="F39" s="30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2"/>
    </row>
    <row r="40" spans="1:37" x14ac:dyDescent="0.2">
      <c r="A40" s="112"/>
      <c r="B40" s="33" t="str">
        <f>IF(Planning!$I$12="","",Planning!$I$12)</f>
        <v/>
      </c>
      <c r="C40" s="34"/>
      <c r="D40" s="35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7"/>
    </row>
    <row r="41" spans="1:37" x14ac:dyDescent="0.2">
      <c r="A41" s="112"/>
      <c r="B41" s="38" t="str">
        <f>IF(Planning!$P$12="","",Planning!$P$12)</f>
        <v/>
      </c>
      <c r="C41" s="34"/>
      <c r="D41" s="35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7"/>
    </row>
    <row r="42" spans="1:37" x14ac:dyDescent="0.2">
      <c r="A42" s="112"/>
      <c r="B42" s="39" t="str">
        <f>IF(Planning!$B$23="","",Planning!$B$23)</f>
        <v/>
      </c>
      <c r="C42" s="34"/>
      <c r="D42" s="35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7"/>
    </row>
    <row r="43" spans="1:37" x14ac:dyDescent="0.2">
      <c r="A43" s="112"/>
      <c r="B43" s="40" t="str">
        <f>IF(Planning!$I$23="","",Planning!$I$23)</f>
        <v/>
      </c>
      <c r="C43" s="34"/>
      <c r="D43" s="35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7"/>
    </row>
    <row r="44" spans="1:37" x14ac:dyDescent="0.2">
      <c r="A44" s="112"/>
      <c r="B44" s="47" t="str">
        <f>IF(Planning!$P$23="","",Planning!$P$23)</f>
        <v/>
      </c>
      <c r="C44" s="48"/>
      <c r="D44" s="49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1"/>
    </row>
    <row r="45" spans="1:37" x14ac:dyDescent="0.2">
      <c r="A45" s="120"/>
      <c r="B45" s="52" t="str">
        <f>IF(Planning!$B$12="","",Planning!$B$12)</f>
        <v/>
      </c>
      <c r="C45" s="121" t="str">
        <f>IF(Planning!$D$11="","",Planning!$D$11)</f>
        <v/>
      </c>
      <c r="D45" s="121"/>
      <c r="E45" s="121"/>
      <c r="F45" s="121"/>
      <c r="G45" s="121"/>
      <c r="H45" s="121"/>
      <c r="I45" s="53" t="s">
        <v>24</v>
      </c>
      <c r="J45" s="125" t="str">
        <f>IF(Planning!$F$12="","",Planning!$F$12)</f>
        <v/>
      </c>
      <c r="K45" s="125"/>
      <c r="L45" s="125"/>
      <c r="M45" s="137" t="str">
        <f>IF(Planning!$B$23="","",Planning!$B$23)</f>
        <v/>
      </c>
      <c r="N45" s="137"/>
      <c r="O45" s="140" t="str">
        <f>IF(Planning!$D$22="","",Planning!$D$22)</f>
        <v/>
      </c>
      <c r="P45" s="140"/>
      <c r="Q45" s="140"/>
      <c r="R45" s="140"/>
      <c r="S45" s="140"/>
      <c r="T45" s="140"/>
      <c r="U45" s="54" t="s">
        <v>24</v>
      </c>
      <c r="V45" s="141" t="str">
        <f>IF(Planning!$F$23="","",Planning!$F$23)</f>
        <v/>
      </c>
      <c r="W45" s="141"/>
      <c r="X45" s="141"/>
      <c r="Y45" s="127" t="str">
        <f>Planning!B6</f>
        <v>Agréé(e) pour :</v>
      </c>
      <c r="Z45" s="127"/>
      <c r="AA45" s="127"/>
      <c r="AB45" s="127"/>
      <c r="AC45" s="127"/>
      <c r="AD45" s="127"/>
      <c r="AE45" s="128" t="str">
        <f>IF(Planning!F6="","",Planning!F6)</f>
        <v/>
      </c>
      <c r="AF45" s="128"/>
      <c r="AG45" s="128"/>
      <c r="AH45" s="128"/>
      <c r="AI45" s="128"/>
      <c r="AJ45" s="128"/>
      <c r="AK45" s="129"/>
    </row>
    <row r="46" spans="1:37" x14ac:dyDescent="0.2">
      <c r="A46" s="120"/>
      <c r="B46" s="55" t="str">
        <f>IF(Planning!$I$12="","",Planning!$I$12)</f>
        <v/>
      </c>
      <c r="C46" s="118" t="str">
        <f>IF(Planning!$K$11="","",Planning!$K$11)</f>
        <v/>
      </c>
      <c r="D46" s="118"/>
      <c r="E46" s="118"/>
      <c r="F46" s="118"/>
      <c r="G46" s="118"/>
      <c r="H46" s="118"/>
      <c r="I46" s="56" t="s">
        <v>24</v>
      </c>
      <c r="J46" s="122" t="str">
        <f>IF(Planning!$M$12="","",Planning!$M$12)</f>
        <v/>
      </c>
      <c r="K46" s="122"/>
      <c r="L46" s="122"/>
      <c r="M46" s="138" t="str">
        <f>IF(Planning!$I$23="","",Planning!$I$23)</f>
        <v/>
      </c>
      <c r="N46" s="138"/>
      <c r="O46" s="118" t="str">
        <f>IF(Planning!$K$22="","",Planning!$K$22)</f>
        <v/>
      </c>
      <c r="P46" s="118"/>
      <c r="Q46" s="118"/>
      <c r="R46" s="118"/>
      <c r="S46" s="118"/>
      <c r="T46" s="118"/>
      <c r="U46" s="56" t="s">
        <v>24</v>
      </c>
      <c r="V46" s="122" t="str">
        <f>IF(Planning!$M$23="","",Planning!$M$23)</f>
        <v/>
      </c>
      <c r="W46" s="122"/>
      <c r="X46" s="122"/>
      <c r="Y46" s="131" t="str">
        <f>Planning!B7</f>
        <v>Dérogation éventuelle accordée pour :</v>
      </c>
      <c r="Z46" s="131"/>
      <c r="AA46" s="131"/>
      <c r="AB46" s="131"/>
      <c r="AC46" s="131"/>
      <c r="AD46" s="131"/>
      <c r="AE46" s="135" t="str">
        <f>IF(Planning!F7="","",Planning!F7)</f>
        <v/>
      </c>
      <c r="AF46" s="135"/>
      <c r="AG46" s="135"/>
      <c r="AH46" s="135"/>
      <c r="AI46" s="135"/>
      <c r="AJ46" s="135"/>
      <c r="AK46" s="136"/>
    </row>
    <row r="47" spans="1:37" x14ac:dyDescent="0.2">
      <c r="A47" s="120"/>
      <c r="B47" s="57" t="str">
        <f>IF(Planning!$P$12="","",Planning!$P$12)</f>
        <v/>
      </c>
      <c r="C47" s="119" t="str">
        <f>IF(Planning!$R$11="","",Planning!$R$11)</f>
        <v/>
      </c>
      <c r="D47" s="119"/>
      <c r="E47" s="119"/>
      <c r="F47" s="119"/>
      <c r="G47" s="119"/>
      <c r="H47" s="119"/>
      <c r="I47" s="58" t="s">
        <v>24</v>
      </c>
      <c r="J47" s="126" t="str">
        <f>IF(Planning!$T$12="","",Planning!$T$12)</f>
        <v/>
      </c>
      <c r="K47" s="126"/>
      <c r="L47" s="126"/>
      <c r="M47" s="139" t="str">
        <f>IF(Planning!$P$23="","",Planning!$P$23)</f>
        <v/>
      </c>
      <c r="N47" s="139"/>
      <c r="O47" s="123" t="str">
        <f>IF(Planning!$R$22="","",Planning!$R$22)</f>
        <v/>
      </c>
      <c r="P47" s="123"/>
      <c r="Q47" s="123"/>
      <c r="R47" s="123"/>
      <c r="S47" s="123"/>
      <c r="T47" s="123"/>
      <c r="U47" s="59" t="s">
        <v>24</v>
      </c>
      <c r="V47" s="124" t="str">
        <f>IF(Planning!$T$23="","",Planning!$T$23)</f>
        <v/>
      </c>
      <c r="W47" s="124"/>
      <c r="X47" s="124"/>
      <c r="Y47" s="131" t="str">
        <f>Planning!B8</f>
        <v>Durée de la dérogation :</v>
      </c>
      <c r="Z47" s="131"/>
      <c r="AA47" s="131"/>
      <c r="AB47" s="131"/>
      <c r="AC47" s="131"/>
      <c r="AD47" s="131"/>
      <c r="AE47" s="135" t="str">
        <f>IF(Planning!F8="","",Planning!F8)</f>
        <v/>
      </c>
      <c r="AF47" s="135"/>
      <c r="AG47" s="135"/>
      <c r="AH47" s="135"/>
      <c r="AI47" s="135"/>
      <c r="AJ47" s="135"/>
      <c r="AK47" s="136"/>
    </row>
    <row r="48" spans="1:37" x14ac:dyDescent="0.2">
      <c r="A48" s="120"/>
      <c r="B48" s="130" t="str">
        <f>Planning!B3</f>
        <v>Nom prénom de l'assistant(e )maternel(le)</v>
      </c>
      <c r="C48" s="131"/>
      <c r="D48" s="131"/>
      <c r="E48" s="131"/>
      <c r="F48" s="131"/>
      <c r="G48" s="131"/>
      <c r="H48" s="131"/>
      <c r="I48" s="135" t="str">
        <f>IF(Planning!F3="","",Planning!F3)</f>
        <v/>
      </c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6"/>
    </row>
    <row r="49" spans="1:37" x14ac:dyDescent="0.2">
      <c r="A49" s="120"/>
      <c r="B49" s="130" t="str">
        <f>Planning!B4</f>
        <v>Adresse</v>
      </c>
      <c r="C49" s="131"/>
      <c r="D49" s="131"/>
      <c r="E49" s="131"/>
      <c r="F49" s="131"/>
      <c r="G49" s="131"/>
      <c r="H49" s="131"/>
      <c r="I49" s="135" t="str">
        <f>IF(Planning!F4="","",Planning!F4)</f>
        <v/>
      </c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6"/>
    </row>
    <row r="50" spans="1:37" x14ac:dyDescent="0.2">
      <c r="A50" s="120"/>
      <c r="B50" s="132" t="s">
        <v>25</v>
      </c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3"/>
      <c r="W50" s="133"/>
      <c r="X50" s="133"/>
      <c r="Y50" s="133"/>
      <c r="Z50" s="133"/>
      <c r="AA50" s="133"/>
      <c r="AB50" s="133"/>
      <c r="AC50" s="133"/>
      <c r="AD50" s="133"/>
      <c r="AE50" s="133"/>
      <c r="AF50" s="133"/>
      <c r="AG50" s="133"/>
      <c r="AH50" s="133"/>
      <c r="AI50" s="133"/>
      <c r="AJ50" s="133"/>
      <c r="AK50" s="134"/>
    </row>
  </sheetData>
  <sheetProtection algorithmName="SHA-512" hashValue="br9W2L7Q0dW2LZVJ310i6713fx5MJtwqrgglAtRgSCDzatcSW6Kxe/tEHrxK1Muf7PCnCRRjaJNbunK6TLrGqw==" saltValue="mDTAo4HQzAlwTeJpBvWaeg==" spinCount="100000" sheet="1" objects="1" scenarios="1" selectLockedCells="1"/>
  <mergeCells count="35">
    <mergeCell ref="Y45:AD45"/>
    <mergeCell ref="AE45:AK45"/>
    <mergeCell ref="B48:H48"/>
    <mergeCell ref="B49:H49"/>
    <mergeCell ref="B50:AK50"/>
    <mergeCell ref="I48:AK48"/>
    <mergeCell ref="I49:AK49"/>
    <mergeCell ref="Y46:AD46"/>
    <mergeCell ref="AE46:AK46"/>
    <mergeCell ref="Y47:AD47"/>
    <mergeCell ref="AE47:AK47"/>
    <mergeCell ref="M45:N45"/>
    <mergeCell ref="M46:N46"/>
    <mergeCell ref="M47:N47"/>
    <mergeCell ref="O45:T45"/>
    <mergeCell ref="V45:X45"/>
    <mergeCell ref="O46:T46"/>
    <mergeCell ref="V46:X46"/>
    <mergeCell ref="O47:T47"/>
    <mergeCell ref="V47:X47"/>
    <mergeCell ref="J45:L45"/>
    <mergeCell ref="J46:L46"/>
    <mergeCell ref="J47:L47"/>
    <mergeCell ref="C46:H46"/>
    <mergeCell ref="C47:H47"/>
    <mergeCell ref="A27:A32"/>
    <mergeCell ref="A33:A38"/>
    <mergeCell ref="A39:A44"/>
    <mergeCell ref="A45:A50"/>
    <mergeCell ref="C45:H45"/>
    <mergeCell ref="A3:A8"/>
    <mergeCell ref="A9:A14"/>
    <mergeCell ref="A15:A20"/>
    <mergeCell ref="A21:A26"/>
    <mergeCell ref="C1:AK1"/>
  </mergeCells>
  <pageMargins left="0.7" right="0.7" top="0.75" bottom="0.75" header="0.3" footer="0.3"/>
  <pageSetup paperSize="9" scale="7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3" stopIfTrue="1" id="{77B39C5C-F0A9-46B3-8AEB-B63EF42B76EA}">
            <xm:f>OR(AND(D$2&gt;Planning!$C$14,C$2&lt;(Planning!$D$14)-0.000694444444),AND(D$2&gt;Planning!$E$14,C$2&lt;(Planning!$F$14)-0.000694444444),AND(D$2&gt;Planning!$G$14,C$2&lt;(Planning!$H$14)-0.000694444444))</xm:f>
            <x14:dxf>
              <fill>
                <patternFill>
                  <bgColor rgb="FFDCE6F1"/>
                </patternFill>
              </fill>
            </x14:dxf>
          </x14:cfRule>
          <xm:sqref>C3:AK3</xm:sqref>
        </x14:conditionalFormatting>
        <x14:conditionalFormatting xmlns:xm="http://schemas.microsoft.com/office/excel/2006/main">
          <x14:cfRule type="expression" priority="42" id="{DE485A15-2F05-45F4-B34F-EF0C36B0A40E}">
            <xm:f>OR(AND(D$2&gt;Planning!$J$14,C$2&lt;(Planning!$K$14)-0.000694444444),AND(D$2&gt;Planning!$L$14,C$2&lt;(Planning!$M$14)-0.000694444444),AND(D$2&gt;Planning!$N$14,C$2&lt;(Planning!$O$14)-0.000694444444))</xm:f>
            <x14:dxf>
              <fill>
                <patternFill>
                  <bgColor rgb="FFFCD5B4"/>
                </patternFill>
              </fill>
            </x14:dxf>
          </x14:cfRule>
          <xm:sqref>C4:AK4</xm:sqref>
        </x14:conditionalFormatting>
        <x14:conditionalFormatting xmlns:xm="http://schemas.microsoft.com/office/excel/2006/main">
          <x14:cfRule type="expression" priority="41" id="{C7E5E5EB-94CE-4EBA-B5BF-934AAEA4E0BD}">
            <xm:f>OR(AND(D$2&gt;Planning!$Q$14,C$2&lt;(Planning!$R$14)-0.000694444444),AND(D$2&gt;Planning!$S$14,C$2&lt;(Planning!$T$14)-0.000694444444),AND(D$2&gt;Planning!$U$14,C$2&lt;(Planning!$V$14)-0.000694444444))</xm:f>
            <x14:dxf>
              <fill>
                <patternFill>
                  <bgColor rgb="FFD9D9D9"/>
                </patternFill>
              </fill>
            </x14:dxf>
          </x14:cfRule>
          <xm:sqref>C5:AK5</xm:sqref>
        </x14:conditionalFormatting>
        <x14:conditionalFormatting xmlns:xm="http://schemas.microsoft.com/office/excel/2006/main">
          <x14:cfRule type="expression" priority="40" id="{7A8AB070-F851-4290-8315-DE7405810F7F}">
            <xm:f>OR(AND(D$2&gt;Planning!$C$25,C$2&lt;(Planning!$D$25)-0.000694444444),AND(D$2&gt;Planning!$E$25,C$2&lt;(Planning!$F$25)-0.000694444444),AND(D$2&gt;Planning!$G$25,C$2&lt;(Planning!$H$25)-0.000694444444))</xm:f>
            <x14:dxf>
              <fill>
                <patternFill>
                  <bgColor rgb="FFFFFF99"/>
                </patternFill>
              </fill>
            </x14:dxf>
          </x14:cfRule>
          <xm:sqref>C6:AK6</xm:sqref>
        </x14:conditionalFormatting>
        <x14:conditionalFormatting xmlns:xm="http://schemas.microsoft.com/office/excel/2006/main">
          <x14:cfRule type="expression" priority="38" id="{1AFD80C9-C895-40CA-B908-2FE020BFBF7B}">
            <xm:f>OR(AND(D$2&gt;Planning!$J$25,C$2&lt;(Planning!$K$25)-0.000694444444),AND(D$2&gt;Planning!$L$25,C$2&lt;(Planning!$M$25)-0.000694444444),AND(D$2&gt;Planning!$N$25,C$2&lt;(Planning!$O$25)-0.000694444444))</xm:f>
            <x14:dxf>
              <fill>
                <patternFill>
                  <bgColor rgb="FFD8E4BC"/>
                </patternFill>
              </fill>
            </x14:dxf>
          </x14:cfRule>
          <xm:sqref>C7:AK7</xm:sqref>
        </x14:conditionalFormatting>
        <x14:conditionalFormatting xmlns:xm="http://schemas.microsoft.com/office/excel/2006/main">
          <x14:cfRule type="expression" priority="37" id="{03C0F4C1-4DDF-4E36-8242-D8917DE82918}">
            <xm:f>OR(AND(D$2&gt;Planning!$Q$25,C$2&lt;(Planning!$R$25)-0.000694444444),AND(D$2&gt;Planning!$S$25,C$2&lt;(Planning!$T$25)-0.000694444444),AND(D$2&gt;Planning!$U$25,C$2&lt;(Planning!$V$25)-0.000694444444))</xm:f>
            <x14:dxf>
              <fill>
                <patternFill>
                  <bgColor rgb="FF95B3D7"/>
                </patternFill>
              </fill>
            </x14:dxf>
          </x14:cfRule>
          <xm:sqref>C8:AK8</xm:sqref>
        </x14:conditionalFormatting>
        <x14:conditionalFormatting xmlns:xm="http://schemas.microsoft.com/office/excel/2006/main">
          <x14:cfRule type="expression" priority="36" stopIfTrue="1" id="{123879CC-FD4D-42E8-A99F-4A0DB586856D}">
            <xm:f>OR(AND(D$2&gt;Planning!$C$15,C$2&lt;(Planning!$D$15)-0.000694444444),AND(D$2&gt;Planning!$E$15,C$2&lt;(Planning!$F$15)-0.000694444444),AND(D$2&gt;Planning!$G$15,C$2&lt;(Planning!$H$15)-0.000694444444))</xm:f>
            <x14:dxf>
              <fill>
                <patternFill>
                  <bgColor rgb="FFDCE6F1"/>
                </patternFill>
              </fill>
            </x14:dxf>
          </x14:cfRule>
          <xm:sqref>C9:AK9</xm:sqref>
        </x14:conditionalFormatting>
        <x14:conditionalFormatting xmlns:xm="http://schemas.microsoft.com/office/excel/2006/main">
          <x14:cfRule type="expression" priority="35" id="{F43741D9-5EEC-44EF-B2CC-6436EDE275EB}">
            <xm:f>OR(AND(D$2&gt;Planning!$J$15,C$2&lt;(Planning!$K$15)-0.000694444444),AND(D$2&gt;Planning!$L$15,C$2&lt;(Planning!$M$15)-0.000694444444),AND(D$2&gt;Planning!$N$15,C$2&lt;(Planning!$O$15)-0.000694444444))</xm:f>
            <x14:dxf>
              <fill>
                <patternFill>
                  <bgColor rgb="FFFCD5B4"/>
                </patternFill>
              </fill>
            </x14:dxf>
          </x14:cfRule>
          <xm:sqref>C10:AK10</xm:sqref>
        </x14:conditionalFormatting>
        <x14:conditionalFormatting xmlns:xm="http://schemas.microsoft.com/office/excel/2006/main">
          <x14:cfRule type="expression" priority="34" id="{664DD300-FA29-4E75-9404-2E7C694A5DD6}">
            <xm:f>OR(AND(D$2&gt;Planning!$Q$15,C$2&lt;(Planning!$R$15)-0.000694444444),AND(D$2&gt;Planning!$S$15,C$2&lt;(Planning!$T$15)-0.000694444444),AND(D$2&gt;Planning!$U$15,C$2&lt;(Planning!$V$15)-0.000694444444))</xm:f>
            <x14:dxf>
              <fill>
                <patternFill>
                  <bgColor rgb="FFD9D9D9"/>
                </patternFill>
              </fill>
            </x14:dxf>
          </x14:cfRule>
          <xm:sqref>C11:AK11</xm:sqref>
        </x14:conditionalFormatting>
        <x14:conditionalFormatting xmlns:xm="http://schemas.microsoft.com/office/excel/2006/main">
          <x14:cfRule type="expression" priority="33" id="{7099FE25-C8F4-4E78-A288-5EF1AA80930A}">
            <xm:f>OR(AND(D$2&gt;Planning!$C$26,C$2&lt;(Planning!$D$26)-0.000694444444),AND(D$2&gt;Planning!$E$26,C$2&lt;(Planning!$F$26)-0.000694444444),AND(D$2&gt;Planning!$G$26,C$2&lt;(Planning!$H$26)-0.000694444444))</xm:f>
            <x14:dxf>
              <fill>
                <patternFill>
                  <bgColor rgb="FFFFFF99"/>
                </patternFill>
              </fill>
            </x14:dxf>
          </x14:cfRule>
          <xm:sqref>C12:AK12</xm:sqref>
        </x14:conditionalFormatting>
        <x14:conditionalFormatting xmlns:xm="http://schemas.microsoft.com/office/excel/2006/main">
          <x14:cfRule type="expression" priority="32" id="{F64B3018-44D2-41A9-B8B6-8720F3C860C8}">
            <xm:f>OR(AND(D$2&gt;Planning!$J$26,C$2&lt;(Planning!$K$26)-0.000694444444),AND(D$2&gt;Planning!$L$26,C$2&lt;(Planning!$M$26)-0.000694444444),AND(D$2&gt;Planning!$N$26,C$2&lt;(Planning!$O$26)-0.000694444444))</xm:f>
            <x14:dxf>
              <fill>
                <patternFill>
                  <bgColor rgb="FFD8E4BC"/>
                </patternFill>
              </fill>
            </x14:dxf>
          </x14:cfRule>
          <xm:sqref>C13:AK13</xm:sqref>
        </x14:conditionalFormatting>
        <x14:conditionalFormatting xmlns:xm="http://schemas.microsoft.com/office/excel/2006/main">
          <x14:cfRule type="expression" priority="31" id="{74121748-F6F1-4E5C-9A82-D374524C81C8}">
            <xm:f>OR(AND(D$2&gt;Planning!$Q$26,C$2&lt;(Planning!$R$26)-0.000694444444),AND(D$2&gt;Planning!$S$26,C$2&lt;(Planning!$T$26)-0.000694444444),AND(D$2&gt;Planning!$U$26,C$2&lt;(Planning!$V$26)-0.000694444444))</xm:f>
            <x14:dxf>
              <fill>
                <patternFill>
                  <bgColor rgb="FF95B3D7"/>
                </patternFill>
              </fill>
            </x14:dxf>
          </x14:cfRule>
          <xm:sqref>C14:AK14</xm:sqref>
        </x14:conditionalFormatting>
        <x14:conditionalFormatting xmlns:xm="http://schemas.microsoft.com/office/excel/2006/main">
          <x14:cfRule type="expression" priority="30" stopIfTrue="1" id="{90F58759-C73C-4AB2-80F9-4770DF4B6B1A}">
            <xm:f>OR(AND(D$2&gt;Planning!$C$16,C$2&lt;(Planning!$D$16)-0.000694444444),AND(D$2&gt;Planning!$E$16,C$2&lt;(Planning!$F$16)-0.000694444444),AND(D$2&gt;Planning!$G$16,C$2&lt;(Planning!$H$16)-0.000694444444))</xm:f>
            <x14:dxf>
              <fill>
                <patternFill>
                  <bgColor rgb="FFDCE6F1"/>
                </patternFill>
              </fill>
            </x14:dxf>
          </x14:cfRule>
          <xm:sqref>C15:AK15</xm:sqref>
        </x14:conditionalFormatting>
        <x14:conditionalFormatting xmlns:xm="http://schemas.microsoft.com/office/excel/2006/main">
          <x14:cfRule type="expression" priority="29" id="{69C8428C-CB5F-4A8D-BA00-B1A54ED4F533}">
            <xm:f>OR(AND(D$2&gt;Planning!$J$16,C$2&lt;(Planning!$K$16)-0.000694444444),AND(D$2&gt;Planning!$L$16,C$2&lt;(Planning!$M$16)-0.000694444444),AND(D$2&gt;Planning!$N$16,C$2&lt;(Planning!$O$16)-0.000694444444))</xm:f>
            <x14:dxf>
              <fill>
                <patternFill>
                  <bgColor rgb="FFFCD5B4"/>
                </patternFill>
              </fill>
            </x14:dxf>
          </x14:cfRule>
          <xm:sqref>C16:AK16</xm:sqref>
        </x14:conditionalFormatting>
        <x14:conditionalFormatting xmlns:xm="http://schemas.microsoft.com/office/excel/2006/main">
          <x14:cfRule type="expression" priority="28" id="{3CFFAED8-D217-426B-9941-22FB2D1E63BD}">
            <xm:f>OR(AND(D$2&gt;Planning!$Q$16,C$2&lt;(Planning!$R$16)-0.000694444444),AND(D$2&gt;Planning!$S$16,C$2&lt;(Planning!$T$16)-0.000694444444),AND(D$2&gt;Planning!$U$16,C$2&lt;(Planning!$V$16)-0.000694444444))</xm:f>
            <x14:dxf>
              <fill>
                <patternFill>
                  <bgColor rgb="FFD9D9D9"/>
                </patternFill>
              </fill>
            </x14:dxf>
          </x14:cfRule>
          <xm:sqref>C17:AK17</xm:sqref>
        </x14:conditionalFormatting>
        <x14:conditionalFormatting xmlns:xm="http://schemas.microsoft.com/office/excel/2006/main">
          <x14:cfRule type="expression" priority="27" id="{6D40126B-F40B-4952-B4C5-5613D201F784}">
            <xm:f>OR(AND(D$2&gt;Planning!$C$27,C$2&lt;(Planning!$D$27)-0.000694444444),AND(D$2&gt;Planning!$E$27,C$2&lt;(Planning!$F$27)-0.000694444444),AND(D$2&gt;Planning!$G$27,C$2&lt;(Planning!$H$27)-0.000694444444))</xm:f>
            <x14:dxf>
              <fill>
                <patternFill>
                  <bgColor rgb="FFFFFF99"/>
                </patternFill>
              </fill>
            </x14:dxf>
          </x14:cfRule>
          <xm:sqref>C18:AK18</xm:sqref>
        </x14:conditionalFormatting>
        <x14:conditionalFormatting xmlns:xm="http://schemas.microsoft.com/office/excel/2006/main">
          <x14:cfRule type="expression" priority="26" id="{4A7FEF01-646F-4D38-9066-BA060608BB24}">
            <xm:f>OR(AND(D$2&gt;Planning!$J$27,C$2&lt;(Planning!$K$27)-0.000694444444),AND(D$2&gt;Planning!$L$27,C$2&lt;(Planning!$M$27)-0.000694444444),AND(D$2&gt;Planning!$N$27,C$2&lt;(Planning!$O$27)-0.000694444444))</xm:f>
            <x14:dxf>
              <fill>
                <patternFill>
                  <bgColor rgb="FFD8E4BC"/>
                </patternFill>
              </fill>
            </x14:dxf>
          </x14:cfRule>
          <xm:sqref>C19:AK19</xm:sqref>
        </x14:conditionalFormatting>
        <x14:conditionalFormatting xmlns:xm="http://schemas.microsoft.com/office/excel/2006/main">
          <x14:cfRule type="expression" priority="25" id="{C54FA40F-360A-4649-8A47-D3DC88E359E6}">
            <xm:f>OR(AND(D$2&gt;Planning!$Q$27,C$2&lt;(Planning!$R$27)-0.000694444444),AND(D$2&gt;Planning!$S$27,C$2&lt;(Planning!$T$27)-0.000694444444),AND(D$2&gt;Planning!$U$27,C$2&lt;(Planning!$V$27)-0.000694444444))</xm:f>
            <x14:dxf>
              <fill>
                <patternFill>
                  <bgColor rgb="FF95B3D7"/>
                </patternFill>
              </fill>
            </x14:dxf>
          </x14:cfRule>
          <xm:sqref>C20:AK20</xm:sqref>
        </x14:conditionalFormatting>
        <x14:conditionalFormatting xmlns:xm="http://schemas.microsoft.com/office/excel/2006/main">
          <x14:cfRule type="expression" priority="24" stopIfTrue="1" id="{B1F8F1CA-EF6B-4D9D-9931-FA43D2B1CE6E}">
            <xm:f>OR(AND(D$2&gt;Planning!$C$17,C$2&lt;(Planning!$D$17)-0.000694444444),AND(D$2&gt;Planning!$E$17,C$2&lt;(Planning!$F$17)-0.000694444444),AND(D$2&gt;Planning!$G$17,C$2&lt;(Planning!$H$17)-0.000694444444))</xm:f>
            <x14:dxf>
              <fill>
                <patternFill>
                  <bgColor rgb="FFDCE6F1"/>
                </patternFill>
              </fill>
            </x14:dxf>
          </x14:cfRule>
          <xm:sqref>C21:AK21</xm:sqref>
        </x14:conditionalFormatting>
        <x14:conditionalFormatting xmlns:xm="http://schemas.microsoft.com/office/excel/2006/main">
          <x14:cfRule type="expression" priority="23" id="{178BA2FC-C125-4B7A-9A1B-113B70D7A07E}">
            <xm:f>OR(AND(D$2&gt;Planning!$J$17,C$2&lt;(Planning!$K$17)-0.000694444444),AND(D$2&gt;Planning!$L$17,C$2&lt;(Planning!$M$17)-0.000694444444),AND(D$2&gt;Planning!$N$17,C$2&lt;(Planning!$O$17)-0.000694444444))</xm:f>
            <x14:dxf>
              <fill>
                <patternFill>
                  <bgColor rgb="FFFCD5B4"/>
                </patternFill>
              </fill>
            </x14:dxf>
          </x14:cfRule>
          <xm:sqref>C22:AK22</xm:sqref>
        </x14:conditionalFormatting>
        <x14:conditionalFormatting xmlns:xm="http://schemas.microsoft.com/office/excel/2006/main">
          <x14:cfRule type="expression" priority="22" id="{47CBE8E8-FF9C-4925-BB62-64E5D0CAD0DB}">
            <xm:f>OR(AND(D$2&gt;Planning!$Q$17,C$2&lt;(Planning!$R$17)-0.000694444444),AND(D$2&gt;Planning!$S$17,C$2&lt;(Planning!$T$17)-0.000694444444),AND(D$2&gt;Planning!$U$17,C$2&lt;(Planning!$V$17)-0.000694444444))</xm:f>
            <x14:dxf>
              <fill>
                <patternFill>
                  <bgColor rgb="FFD9D9D9"/>
                </patternFill>
              </fill>
            </x14:dxf>
          </x14:cfRule>
          <xm:sqref>C23:AK23</xm:sqref>
        </x14:conditionalFormatting>
        <x14:conditionalFormatting xmlns:xm="http://schemas.microsoft.com/office/excel/2006/main">
          <x14:cfRule type="expression" priority="21" id="{82A0EBFD-5D08-48F6-AA4C-F3A581932C89}">
            <xm:f>OR(AND(D$2&gt;Planning!$C$28,C$2&lt;(Planning!$D$28)-0.000694444444),AND(D$2&gt;Planning!$E$28,C$2&lt;(Planning!$F$28)-0.000694444444),AND(D$2&gt;Planning!$G$28,C$2&lt;(Planning!$H$28)-0.000694444444))</xm:f>
            <x14:dxf>
              <fill>
                <patternFill>
                  <bgColor rgb="FFFFFF99"/>
                </patternFill>
              </fill>
            </x14:dxf>
          </x14:cfRule>
          <xm:sqref>C24:AK24</xm:sqref>
        </x14:conditionalFormatting>
        <x14:conditionalFormatting xmlns:xm="http://schemas.microsoft.com/office/excel/2006/main">
          <x14:cfRule type="expression" priority="20" id="{BD783ADC-D72A-4674-9F5E-843ED4A7A0F7}">
            <xm:f>OR(AND(D$2&gt;Planning!$J$28,C$2&lt;(Planning!$K$28)-0.000694444444),AND(D$2&gt;Planning!$L$28,C$2&lt;(Planning!$M$28)-0.000694444444),AND(D$2&gt;Planning!$N$28,C$2&lt;(Planning!$O$28)-0.000694444444))</xm:f>
            <x14:dxf>
              <fill>
                <patternFill>
                  <bgColor rgb="FFD8E4BC"/>
                </patternFill>
              </fill>
            </x14:dxf>
          </x14:cfRule>
          <xm:sqref>C25:AK25</xm:sqref>
        </x14:conditionalFormatting>
        <x14:conditionalFormatting xmlns:xm="http://schemas.microsoft.com/office/excel/2006/main">
          <x14:cfRule type="expression" priority="19" id="{D3EFAA56-0773-4BB6-B7EF-EDD58E343750}">
            <xm:f>OR(AND(D$2&gt;Planning!$Q$28,C$2&lt;(Planning!$R$28)-0.000694444444),AND(D$2&gt;Planning!$S$28,C$2&lt;(Planning!$T$28)-0.000694444444),AND(D$2&gt;Planning!$U$28,C$2&lt;(Planning!$V$28)-0.000694444444))</xm:f>
            <x14:dxf>
              <fill>
                <patternFill>
                  <bgColor rgb="FF95B3D7"/>
                </patternFill>
              </fill>
            </x14:dxf>
          </x14:cfRule>
          <xm:sqref>C26:AK26</xm:sqref>
        </x14:conditionalFormatting>
        <x14:conditionalFormatting xmlns:xm="http://schemas.microsoft.com/office/excel/2006/main">
          <x14:cfRule type="expression" priority="18" stopIfTrue="1" id="{EA9CDC9C-6526-4243-BD3F-7989D5BDF27C}">
            <xm:f>OR(AND(D$2&gt;Planning!$C$18,C$2&lt;(Planning!$D$18)-0.000694444444),AND(D$2&gt;Planning!$E$18,C$2&lt;(Planning!$F$18)-0.000694444444),AND(D$2&gt;Planning!$G$18,C$2&lt;(Planning!$H$18)-0.000694444444))</xm:f>
            <x14:dxf>
              <fill>
                <patternFill>
                  <bgColor rgb="FFDCE6F1"/>
                </patternFill>
              </fill>
            </x14:dxf>
          </x14:cfRule>
          <xm:sqref>C27:AK27</xm:sqref>
        </x14:conditionalFormatting>
        <x14:conditionalFormatting xmlns:xm="http://schemas.microsoft.com/office/excel/2006/main">
          <x14:cfRule type="expression" priority="17" id="{7ABEEBFB-1E38-4606-B043-959BB790E73F}">
            <xm:f>OR(AND(D$2&gt;Planning!$J$18,C$2&lt;(Planning!$K$18)-0.000694444444),AND(D$2&gt;Planning!$L$18,C$2&lt;(Planning!$M$18)-0.000694444444),AND(D$2&gt;Planning!$N$18,C$2&lt;(Planning!$O$18)-0.000694444444))</xm:f>
            <x14:dxf>
              <fill>
                <patternFill>
                  <bgColor rgb="FFFCD5B4"/>
                </patternFill>
              </fill>
            </x14:dxf>
          </x14:cfRule>
          <xm:sqref>C28:AK28</xm:sqref>
        </x14:conditionalFormatting>
        <x14:conditionalFormatting xmlns:xm="http://schemas.microsoft.com/office/excel/2006/main">
          <x14:cfRule type="expression" priority="16" id="{76DBF9AB-AB35-4265-A703-E5E2BBF4BB42}">
            <xm:f>OR(AND(D$2&gt;Planning!$Q$18,C$2&lt;(Planning!$R$18)-0.000694444444),AND(D$2&gt;Planning!$S$18,C$2&lt;(Planning!$T$18)-0.000694444444),AND(D$2&gt;Planning!$U$18,C$2&lt;(Planning!$V$18)-0.000694444444))</xm:f>
            <x14:dxf>
              <fill>
                <patternFill>
                  <bgColor rgb="FFD9D9D9"/>
                </patternFill>
              </fill>
            </x14:dxf>
          </x14:cfRule>
          <xm:sqref>C29:AK29</xm:sqref>
        </x14:conditionalFormatting>
        <x14:conditionalFormatting xmlns:xm="http://schemas.microsoft.com/office/excel/2006/main">
          <x14:cfRule type="expression" priority="15" id="{68B0E592-2660-4072-896E-4FE5DE5BD1D6}">
            <xm:f>OR(AND(D$2&gt;Planning!$C$29,C$2&lt;(Planning!$D$29)-0.000694444444),AND(D$2&gt;Planning!$E$29,C$2&lt;(Planning!$F$29)-0.000694444444),AND(D$2&gt;Planning!$G$29,C$2&lt;(Planning!$H$29)-0.000694444444))</xm:f>
            <x14:dxf>
              <fill>
                <patternFill>
                  <bgColor rgb="FFFFFF99"/>
                </patternFill>
              </fill>
            </x14:dxf>
          </x14:cfRule>
          <xm:sqref>C30:AK30</xm:sqref>
        </x14:conditionalFormatting>
        <x14:conditionalFormatting xmlns:xm="http://schemas.microsoft.com/office/excel/2006/main">
          <x14:cfRule type="expression" priority="14" id="{76838C85-2E84-445B-87A4-28CB335D30B9}">
            <xm:f>OR(AND(D$2&gt;Planning!$J$29,C$2&lt;(Planning!$K$29)-0.000694444444),AND(D$2&gt;Planning!$L$29,C$2&lt;(Planning!$M$29)-0.000694444444),AND(D$2&gt;Planning!$N$29,C$2&lt;(Planning!$O$29)-0.000694444444))</xm:f>
            <x14:dxf>
              <fill>
                <patternFill>
                  <bgColor rgb="FFD8E4BC"/>
                </patternFill>
              </fill>
            </x14:dxf>
          </x14:cfRule>
          <xm:sqref>C31:AK31</xm:sqref>
        </x14:conditionalFormatting>
        <x14:conditionalFormatting xmlns:xm="http://schemas.microsoft.com/office/excel/2006/main">
          <x14:cfRule type="expression" priority="13" id="{E095816B-32E5-4B3B-A4EB-20B217137ED8}">
            <xm:f>OR(AND(D$2&gt;Planning!$Q$29,C$2&lt;(Planning!$R$29)-0.000694444444),AND(D$2&gt;Planning!$S$29,C$2&lt;(Planning!$T$29)-0.000694444444),AND(D$2&gt;Planning!$U$29,C$2&lt;(Planning!$V$29)-0.000694444444))</xm:f>
            <x14:dxf>
              <fill>
                <patternFill>
                  <bgColor rgb="FF95B3D7"/>
                </patternFill>
              </fill>
            </x14:dxf>
          </x14:cfRule>
          <xm:sqref>C32:AK32</xm:sqref>
        </x14:conditionalFormatting>
        <x14:conditionalFormatting xmlns:xm="http://schemas.microsoft.com/office/excel/2006/main">
          <x14:cfRule type="expression" priority="12" stopIfTrue="1" id="{FBB81641-2A60-4D90-B2C5-1D41F04AF0B7}">
            <xm:f>OR(AND(D$2&gt;Planning!$C$19,C$2&lt;(Planning!$D$19)-0.000694444444),AND(D$2&gt;Planning!$E$19,C$2&lt;(Planning!$F$19)-0.000694444444),AND(D$2&gt;Planning!$G$19,C$2&lt;(Planning!$H$19)-0.000694444444))</xm:f>
            <x14:dxf>
              <fill>
                <patternFill>
                  <bgColor rgb="FFDCE6F1"/>
                </patternFill>
              </fill>
            </x14:dxf>
          </x14:cfRule>
          <xm:sqref>C33:AK33</xm:sqref>
        </x14:conditionalFormatting>
        <x14:conditionalFormatting xmlns:xm="http://schemas.microsoft.com/office/excel/2006/main">
          <x14:cfRule type="expression" priority="11" id="{2009486B-BAFA-48C4-B7A8-AAF431E45CED}">
            <xm:f>OR(AND(D$2&gt;Planning!$J$19,C$2&lt;(Planning!$K$19)-0.000694444444),AND(D$2&gt;Planning!$L$19,C$2&lt;(Planning!$M$19)-0.000694444444),AND(D$2&gt;Planning!$N$19,C$2&lt;(Planning!$O$19)-0.000694444444))</xm:f>
            <x14:dxf>
              <fill>
                <patternFill>
                  <bgColor rgb="FFFCD5B4"/>
                </patternFill>
              </fill>
            </x14:dxf>
          </x14:cfRule>
          <xm:sqref>C34:AK34</xm:sqref>
        </x14:conditionalFormatting>
        <x14:conditionalFormatting xmlns:xm="http://schemas.microsoft.com/office/excel/2006/main">
          <x14:cfRule type="expression" priority="10" id="{CEB4A793-674D-4291-BD38-6983E4CF8468}">
            <xm:f>OR(AND(D$2&gt;Planning!$Q$19,C$2&lt;(Planning!$R$19)-0.000694444444),AND(D$2&gt;Planning!$S$19,C$2&lt;(Planning!$T$19)-0.000694444444),AND(D$2&gt;Planning!$U$19,C$2&lt;(Planning!$V$19)-0.000694444444))</xm:f>
            <x14:dxf>
              <fill>
                <patternFill>
                  <bgColor rgb="FFD9D9D9"/>
                </patternFill>
              </fill>
            </x14:dxf>
          </x14:cfRule>
          <xm:sqref>C35:AK35</xm:sqref>
        </x14:conditionalFormatting>
        <x14:conditionalFormatting xmlns:xm="http://schemas.microsoft.com/office/excel/2006/main">
          <x14:cfRule type="expression" priority="9" id="{B2C52F2B-2CFC-4773-A33A-FF552ADEB345}">
            <xm:f>OR(AND(D$2&gt;Planning!$C$30,C$2&lt;(Planning!$D$30)-0.000694444444),AND(D$2&gt;Planning!$E$30,C$2&lt;(Planning!$F$30)-0.000694444444),AND(D$2&gt;Planning!$G$30,C$2&lt;(Planning!$H$30)-0.000694444444))</xm:f>
            <x14:dxf>
              <fill>
                <patternFill>
                  <bgColor rgb="FFFFFF99"/>
                </patternFill>
              </fill>
            </x14:dxf>
          </x14:cfRule>
          <xm:sqref>C36:AK36</xm:sqref>
        </x14:conditionalFormatting>
        <x14:conditionalFormatting xmlns:xm="http://schemas.microsoft.com/office/excel/2006/main">
          <x14:cfRule type="expression" priority="8" id="{4F7FE29F-08B0-451E-8E6D-B14EACDF2E29}">
            <xm:f>OR(AND(D$2&gt;Planning!$J$30,C$2&lt;(Planning!$K$30)-0.000694444444),AND(D$2&gt;Planning!$L$30,C$2&lt;(Planning!$M$30)-0.000694444444),AND(D$2&gt;Planning!$N$30,C$2&lt;(Planning!$O$30)-0.000694444444))</xm:f>
            <x14:dxf>
              <fill>
                <patternFill>
                  <bgColor rgb="FFD8E4BC"/>
                </patternFill>
              </fill>
            </x14:dxf>
          </x14:cfRule>
          <xm:sqref>C37:AK37</xm:sqref>
        </x14:conditionalFormatting>
        <x14:conditionalFormatting xmlns:xm="http://schemas.microsoft.com/office/excel/2006/main">
          <x14:cfRule type="expression" priority="7" id="{0665243E-E38B-4872-AC44-BA8CAE4F6CEE}">
            <xm:f>OR(AND(D$2&gt;Planning!$Q$30,C$2&lt;(Planning!$R$30)-0.000694444444),AND(D$2&gt;Planning!$S$30,C$2&lt;(Planning!$T$30)-0.000694444444),AND(D$2&gt;Planning!$U$30,C$2&lt;(Planning!$V$30)-0.000694444444))</xm:f>
            <x14:dxf>
              <fill>
                <patternFill>
                  <bgColor rgb="FF95B3D7"/>
                </patternFill>
              </fill>
            </x14:dxf>
          </x14:cfRule>
          <xm:sqref>C38:AK38</xm:sqref>
        </x14:conditionalFormatting>
        <x14:conditionalFormatting xmlns:xm="http://schemas.microsoft.com/office/excel/2006/main">
          <x14:cfRule type="expression" priority="6" stopIfTrue="1" id="{B63E70F3-9F40-4D6C-ABFF-559D9B57F49A}">
            <xm:f>OR(AND(D$2&gt;Planning!$C$20,C$2&lt;(Planning!$D$20)-0.000694444444),AND(D$2&gt;Planning!$E$20,C$2&lt;(Planning!$F$20)-0.000694444444),AND(D$2&gt;Planning!$G$20,C$2&lt;(Planning!$H$20)-0.000694444444))</xm:f>
            <x14:dxf>
              <fill>
                <patternFill>
                  <bgColor rgb="FFDCE6F1"/>
                </patternFill>
              </fill>
            </x14:dxf>
          </x14:cfRule>
          <xm:sqref>C39:AK39</xm:sqref>
        </x14:conditionalFormatting>
        <x14:conditionalFormatting xmlns:xm="http://schemas.microsoft.com/office/excel/2006/main">
          <x14:cfRule type="expression" priority="5" id="{D3DEECAD-3091-4852-A1EA-D4F74E805313}">
            <xm:f>OR(AND(D$2&gt;Planning!$J$20,C$2&lt;(Planning!$K$20)-0.000694444444),AND(D$2&gt;Planning!$L$20,C$2&lt;(Planning!$M$20)-0.000694444444),AND(D$2&gt;Planning!$N$20,C$2&lt;(Planning!$O$20)-0.000694444444))</xm:f>
            <x14:dxf>
              <fill>
                <patternFill>
                  <bgColor rgb="FFFCD5B4"/>
                </patternFill>
              </fill>
            </x14:dxf>
          </x14:cfRule>
          <xm:sqref>C40:AK40</xm:sqref>
        </x14:conditionalFormatting>
        <x14:conditionalFormatting xmlns:xm="http://schemas.microsoft.com/office/excel/2006/main">
          <x14:cfRule type="expression" priority="4" id="{549A78CF-1B4B-4F84-A73B-9FE60A9B299D}">
            <xm:f>OR(AND(D$2&gt;Planning!$Q$20,C$2&lt;(Planning!$R$20)-0.000694444444),AND(D$2&gt;Planning!$S$20,C$2&lt;(Planning!$T$20)-0.000694444444),AND(D$2&gt;Planning!$U$20,C$2&lt;(Planning!$V$20)-0.000694444444))</xm:f>
            <x14:dxf>
              <fill>
                <patternFill>
                  <bgColor rgb="FFD9D9D9"/>
                </patternFill>
              </fill>
            </x14:dxf>
          </x14:cfRule>
          <xm:sqref>C41:AK41</xm:sqref>
        </x14:conditionalFormatting>
        <x14:conditionalFormatting xmlns:xm="http://schemas.microsoft.com/office/excel/2006/main">
          <x14:cfRule type="expression" priority="3" id="{C97337B9-4BAF-4C92-8129-9844391D2D2D}">
            <xm:f>OR(AND(D$2&gt;Planning!$C$31,C$2&lt;(Planning!$D$31)-0.000694444444),AND(D$2&gt;Planning!$E$31,C$2&lt;(Planning!$F$31)-0.000694444444),AND(D$2&gt;Planning!$G$31,C$2&lt;(Planning!$H$31)-0.000694444444))</xm:f>
            <x14:dxf>
              <fill>
                <patternFill>
                  <bgColor rgb="FFFFFF99"/>
                </patternFill>
              </fill>
            </x14:dxf>
          </x14:cfRule>
          <xm:sqref>C42:AK42</xm:sqref>
        </x14:conditionalFormatting>
        <x14:conditionalFormatting xmlns:xm="http://schemas.microsoft.com/office/excel/2006/main">
          <x14:cfRule type="expression" priority="2" id="{D4821BA7-4BC0-4284-87BF-41903CE29285}">
            <xm:f>OR(AND(D$2&gt;Planning!$J$31,C$2&lt;(Planning!$K$31)-0.000694444444),AND(D$2&gt;Planning!$L$31,C$2&lt;(Planning!$M$31)-0.000694444444),AND(D$2&gt;Planning!$N$31,C$2&lt;(Planning!$O$31)-0.000694444444))</xm:f>
            <x14:dxf>
              <fill>
                <patternFill>
                  <bgColor rgb="FFD8E4BC"/>
                </patternFill>
              </fill>
            </x14:dxf>
          </x14:cfRule>
          <xm:sqref>C43:AK43</xm:sqref>
        </x14:conditionalFormatting>
        <x14:conditionalFormatting xmlns:xm="http://schemas.microsoft.com/office/excel/2006/main">
          <x14:cfRule type="expression" priority="1" id="{D3EC25E0-898F-492B-A09A-35EACFE9C9AC}">
            <xm:f>OR(AND(D$2&gt;Planning!$Q$31,C$2&lt;(Planning!$R$31)-0.000694444444),AND(D$2&gt;Planning!$S$31,C$2&lt;(Planning!$T$31)-0.000694444444),AND(D$2&gt;Planning!$U$31,C$2&lt;(Planning!$V$31)-0.000694444444))</xm:f>
            <x14:dxf>
              <fill>
                <patternFill>
                  <bgColor rgb="FF95B3D7"/>
                </patternFill>
              </fill>
            </x14:dxf>
          </x14:cfRule>
          <xm:sqref>C44:AK44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baa6eda-fca2-49cd-889b-321c3630e5d8"/>
    <lcf76f155ced4ddcb4097134ff3c332f xmlns="5578588b-46c9-4642-bd74-89a064ffd5a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02CD634FC6B34F91F7B9ADB1ED63D7" ma:contentTypeVersion="11" ma:contentTypeDescription="Crée un document." ma:contentTypeScope="" ma:versionID="b2e76307b034c2421292ad9fac48c0a7">
  <xsd:schema xmlns:xsd="http://www.w3.org/2001/XMLSchema" xmlns:xs="http://www.w3.org/2001/XMLSchema" xmlns:p="http://schemas.microsoft.com/office/2006/metadata/properties" xmlns:ns2="5578588b-46c9-4642-bd74-89a064ffd5a4" xmlns:ns3="cbaa6eda-fca2-49cd-889b-321c3630e5d8" targetNamespace="http://schemas.microsoft.com/office/2006/metadata/properties" ma:root="true" ma:fieldsID="f007ae0440b64b53cd258b3b57fdaab6" ns2:_="" ns3:_="">
    <xsd:import namespace="5578588b-46c9-4642-bd74-89a064ffd5a4"/>
    <xsd:import namespace="cbaa6eda-fca2-49cd-889b-321c3630e5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78588b-46c9-4642-bd74-89a064ffd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alises d’images" ma:readOnly="false" ma:fieldId="{5cf76f15-5ced-4ddc-b409-7134ff3c332f}" ma:taxonomyMulti="true" ma:sspId="6a0c8228-b0b9-4ccf-b306-4e1fb609db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aa6eda-fca2-49cd-889b-321c3630e5d8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75168db1-f8ce-40bc-877c-a65d87b5e9cd}" ma:internalName="TaxCatchAll" ma:showField="CatchAllData" ma:web="cbaa6eda-fca2-49cd-889b-321c3630e5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310847-3033-450C-8F8F-065B42A3D4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BB03E9-3236-4D82-B438-49913600954A}">
  <ds:schemaRefs>
    <ds:schemaRef ds:uri="http://schemas.microsoft.com/office/2006/metadata/properties"/>
    <ds:schemaRef ds:uri="http://schemas.microsoft.com/office/infopath/2007/PartnerControls"/>
    <ds:schemaRef ds:uri="cbaa6eda-fca2-49cd-889b-321c3630e5d8"/>
    <ds:schemaRef ds:uri="5578588b-46c9-4642-bd74-89a064ffd5a4"/>
  </ds:schemaRefs>
</ds:datastoreItem>
</file>

<file path=customXml/itemProps3.xml><?xml version="1.0" encoding="utf-8"?>
<ds:datastoreItem xmlns:ds="http://schemas.openxmlformats.org/officeDocument/2006/customXml" ds:itemID="{19C3778C-BF05-4A70-9C72-11B3727401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78588b-46c9-4642-bd74-89a064ffd5a4"/>
    <ds:schemaRef ds:uri="cbaa6eda-fca2-49cd-889b-321c3630e5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Planning</vt:lpstr>
      <vt:lpstr>Visualiser votre planning</vt:lpstr>
      <vt:lpstr>Planning!Zone_d_impression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Grille hebdomadaire</dc:title>
  <dc:creator>ANAMAAF-SUPNAAFAM-UNSA</dc:creator>
  <cp:lastModifiedBy>PRO</cp:lastModifiedBy>
  <cp:lastPrinted>2023-11-09T19:57:21Z</cp:lastPrinted>
  <dcterms:created xsi:type="dcterms:W3CDTF">2011-11-22T10:00:29Z</dcterms:created>
  <dcterms:modified xsi:type="dcterms:W3CDTF">2023-11-12T10:44:22Z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