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0"/>
  </bookViews>
  <sheets>
    <sheet name="Suivi du calendrier vaccinal " sheetId="1" r:id="rId1"/>
    <sheet name="Feuil1" sheetId="2" state="hidden" r:id="rId2"/>
  </sheets>
  <definedNames>
    <definedName name="oui_non">'Feuil1'!$A$1:$A$2</definedName>
  </definedNames>
  <calcPr fullCalcOnLoad="1" fullPrecision="0"/>
</workbook>
</file>

<file path=xl/comments1.xml><?xml version="1.0" encoding="utf-8"?>
<comments xmlns="http://schemas.openxmlformats.org/spreadsheetml/2006/main">
  <authors>
    <author>utilisateur</author>
  </authors>
  <commentList>
    <comment ref="D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insérer selon le format pré configuré 00/00/0000</t>
        </r>
      </text>
    </comment>
    <comment ref="C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toutes les cellules bleutées claires  sont à rensiegner
les autres sont  verrouillées </t>
        </r>
      </text>
    </comment>
    <comment ref="E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1ère injection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à 2 mois</t>
        </r>
        <r>
          <rPr>
            <sz val="9"/>
            <rFont val="Tahoma"/>
            <family val="2"/>
          </rPr>
          <t xml:space="preserve">
Diphtérie (D), Tétanos (T), coqueluche acellulaire (Ca), Poliomyélite (P)
Haemophilus influenzae b (Hib)
Hépatite B (Hep B)
Pneumocoque (PnC)1</t>
        </r>
      </text>
    </comment>
    <comment ref="G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1ère injection à 5 mois
</t>
        </r>
        <r>
          <rPr>
            <sz val="9"/>
            <rFont val="Tahoma"/>
            <family val="2"/>
          </rPr>
          <t>Méningocoque C
(vaccin conjugué MnC)</t>
        </r>
      </text>
    </comment>
    <comment ref="I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2nd injection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à 12 mois</t>
        </r>
        <r>
          <rPr>
            <sz val="9"/>
            <rFont val="Tahoma"/>
            <family val="2"/>
          </rPr>
          <t xml:space="preserve">
Méningocoque C
(vaccin conjugué MnC)
</t>
        </r>
        <r>
          <rPr>
            <b/>
            <sz val="9"/>
            <rFont val="Tahoma"/>
            <family val="2"/>
          </rPr>
          <t>1ère injection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à 12 mois</t>
        </r>
        <r>
          <rPr>
            <sz val="9"/>
            <rFont val="Tahoma"/>
            <family val="2"/>
          </rPr>
          <t xml:space="preserve">
Rougeole (R), Oreillons (O), Rubéole (R)</t>
        </r>
      </text>
    </comment>
    <comment ref="F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2nd injection à 4 mois</t>
        </r>
        <r>
          <rPr>
            <sz val="9"/>
            <rFont val="Tahoma"/>
            <family val="2"/>
          </rPr>
          <t xml:space="preserve">
Diphtérie (D), Tétanos (T), coqueluche acellulaire (Ca), Poliomyélite (P)
Haemophilus influenzae b (Hib)
Hépatite B (Hep B)
Pneumocoque (PnC)1</t>
        </r>
      </text>
    </comment>
    <comment ref="H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3ème  injection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à 11 mois</t>
        </r>
        <r>
          <rPr>
            <sz val="9"/>
            <rFont val="Tahoma"/>
            <family val="2"/>
          </rPr>
          <t xml:space="preserve">
Diphtérie (D), Tétanos (T), coqueluche acellulaire (Ca), Poliomyélite (P)
Haemophilus influenzae b (Hib)
Hépatite B (Hep B)
Pneumocoque (PnC)1</t>
        </r>
      </text>
    </comment>
    <comment ref="J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2nd injection entre 16 &amp; 18 mois</t>
        </r>
        <r>
          <rPr>
            <sz val="9"/>
            <rFont val="Tahoma"/>
            <family val="2"/>
          </rPr>
          <t xml:space="preserve">
Rougeole (R), Oreillons (O), Rubéole (R)</t>
        </r>
      </text>
    </comment>
    <comment ref="K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Date </t>
        </r>
        <r>
          <rPr>
            <b/>
            <sz val="9"/>
            <rFont val="Tahoma"/>
            <family val="2"/>
          </rPr>
          <t>envoi</t>
        </r>
        <r>
          <rPr>
            <sz val="9"/>
            <rFont val="Tahoma"/>
            <family val="2"/>
          </rPr>
          <t xml:space="preserve"> du RAR ou remise en main propre contre signature de la mise en demeure</t>
        </r>
      </text>
    </comment>
    <comment ref="L10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date de fin d'accueil - droit de retrait de l'assistant maternel</t>
        </r>
      </text>
    </comment>
  </commentList>
</comments>
</file>

<file path=xl/sharedStrings.xml><?xml version="1.0" encoding="utf-8"?>
<sst xmlns="http://schemas.openxmlformats.org/spreadsheetml/2006/main" count="27" uniqueCount="24">
  <si>
    <t>oui</t>
  </si>
  <si>
    <t>non</t>
  </si>
  <si>
    <t xml:space="preserve">
</t>
  </si>
  <si>
    <t>les infections à pneumocoque, les infections invasives à méningocoque de sérogroupe C, la rougeole, les oreillons et la rubéole</t>
  </si>
  <si>
    <t>Depuis le 1er janvier 2018, 11 vaccinations sont devenues obligatoires : il s’agit des vaccinations contre</t>
  </si>
  <si>
    <t xml:space="preserve">la diphtérie, le tétanos et la poliomyélite, la coqueluche, les infections invasives à Haemophilus influenzae de type b, l’hépatite B, </t>
  </si>
  <si>
    <t>Nom de L'assistant maternel</t>
  </si>
  <si>
    <t>NOM &amp; Prénom des enfants</t>
  </si>
  <si>
    <t xml:space="preserve">Date de naissance </t>
  </si>
  <si>
    <t xml:space="preserve">Date 1ère injection </t>
  </si>
  <si>
    <t>Date 1ère injection</t>
  </si>
  <si>
    <t>Date 2nd injection</t>
  </si>
  <si>
    <t>Date 3ème injection</t>
  </si>
  <si>
    <t>DTCaP- Hib- Hep B -PnC</t>
  </si>
  <si>
    <t>MnC</t>
  </si>
  <si>
    <t>MnC + ROR 1</t>
  </si>
  <si>
    <t>ROR 2</t>
  </si>
  <si>
    <t>Mise en demeure</t>
  </si>
  <si>
    <t xml:space="preserve">Date Fin d'accueil </t>
  </si>
  <si>
    <t>de l'enfant - droit de retrait</t>
  </si>
  <si>
    <t xml:space="preserve">Date envoi RAR </t>
  </si>
  <si>
    <t>Les justificatifs officiels  - copie carnet de santé ou certificats médicaux - sont à présenter au service de PMI en cas de contrôle</t>
  </si>
  <si>
    <t>FICHIER SUIVI CALENDRIER VACCINAL DES ENFANTS CONFIES A L ASSISTANT MATERNEL</t>
  </si>
  <si>
    <t>Date 2nd inj MnC et 1ère inj ROR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</si>
</sst>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mmm\-yy;@"/>
    <numFmt numFmtId="166" formatCode="[$-40C]dddd\ d\ mmmm\ yyyy"/>
    <numFmt numFmtId="167" formatCode="#,##0.00\ [$€-1]"/>
    <numFmt numFmtId="168" formatCode="mmm\-yyyy"/>
    <numFmt numFmtId="169" formatCode="mmmm\-yyyy"/>
    <numFmt numFmtId="170" formatCode="0.000000"/>
    <numFmt numFmtId="171" formatCode="0.00000"/>
    <numFmt numFmtId="172" formatCode="0.0000"/>
    <numFmt numFmtId="173" formatCode="0.000"/>
    <numFmt numFmtId="174" formatCode="#,##0.00\ &quot;€&quot;&quot; Net&quot;"/>
    <numFmt numFmtId="175" formatCode="#,##0.00\ &quot;€&quot;&quot; Net Non soumis à cotisation&quot;"/>
    <numFmt numFmtId="176" formatCode="0,000.00&quot;€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2"/>
      <color indexed="36"/>
      <name val="Calibri"/>
      <family val="2"/>
    </font>
    <font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4" tint="-0.4999699890613556"/>
      <name val="Calibri"/>
      <family val="2"/>
    </font>
    <font>
      <b/>
      <sz val="12"/>
      <color rgb="FF7030A0"/>
      <name val="Calibri"/>
      <family val="2"/>
    </font>
    <font>
      <sz val="12"/>
      <color theme="4" tint="-0.4999699890613556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4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49" fillId="32" borderId="0" xfId="0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/>
    </xf>
    <xf numFmtId="0" fontId="32" fillId="33" borderId="0" xfId="0" applyFont="1" applyFill="1" applyAlignment="1">
      <alignment/>
    </xf>
    <xf numFmtId="0" fontId="32" fillId="0" borderId="0" xfId="0" applyFont="1" applyBorder="1" applyAlignment="1">
      <alignment/>
    </xf>
    <xf numFmtId="164" fontId="32" fillId="0" borderId="0" xfId="0" applyNumberFormat="1" applyFont="1" applyBorder="1" applyAlignment="1" applyProtection="1">
      <alignment/>
      <protection hidden="1"/>
    </xf>
    <xf numFmtId="164" fontId="32" fillId="0" borderId="0" xfId="0" applyNumberFormat="1" applyFont="1" applyAlignment="1" applyProtection="1">
      <alignment/>
      <protection hidden="1"/>
    </xf>
    <xf numFmtId="3" fontId="32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14" fontId="0" fillId="13" borderId="10" xfId="0" applyNumberFormat="1" applyFill="1" applyBorder="1" applyAlignment="1">
      <alignment/>
    </xf>
    <xf numFmtId="0" fontId="28" fillId="17" borderId="10" xfId="0" applyFont="1" applyFill="1" applyBorder="1" applyAlignment="1">
      <alignment/>
    </xf>
    <xf numFmtId="0" fontId="47" fillId="7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4" fontId="0" fillId="36" borderId="10" xfId="0" applyNumberFormat="1" applyFill="1" applyBorder="1" applyAlignment="1" applyProtection="1">
      <alignment/>
      <protection hidden="1"/>
    </xf>
    <xf numFmtId="14" fontId="0" fillId="35" borderId="10" xfId="0" applyNumberFormat="1" applyFill="1" applyBorder="1" applyAlignment="1" applyProtection="1">
      <alignment/>
      <protection hidden="1"/>
    </xf>
    <xf numFmtId="14" fontId="0" fillId="34" borderId="10" xfId="0" applyNumberFormat="1" applyFill="1" applyBorder="1" applyAlignment="1" applyProtection="1">
      <alignment/>
      <protection hidden="1"/>
    </xf>
    <xf numFmtId="14" fontId="0" fillId="17" borderId="10" xfId="0" applyNumberForma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locked="0"/>
    </xf>
    <xf numFmtId="14" fontId="0" fillId="6" borderId="10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6" borderId="0" xfId="0" applyFill="1" applyAlignment="1" applyProtection="1">
      <alignment horizontal="center"/>
      <protection locked="0"/>
    </xf>
    <xf numFmtId="175" fontId="52" fillId="32" borderId="11" xfId="0" applyNumberFormat="1" applyFont="1" applyFill="1" applyBorder="1" applyAlignment="1">
      <alignment horizontal="center" vertical="center"/>
    </xf>
    <xf numFmtId="0" fontId="52" fillId="32" borderId="12" xfId="0" applyFont="1" applyFill="1" applyBorder="1" applyAlignment="1">
      <alignment horizontal="left" vertical="center"/>
    </xf>
    <xf numFmtId="0" fontId="52" fillId="32" borderId="13" xfId="0" applyFont="1" applyFill="1" applyBorder="1" applyAlignment="1">
      <alignment horizontal="left" vertical="center"/>
    </xf>
    <xf numFmtId="0" fontId="52" fillId="32" borderId="14" xfId="0" applyFont="1" applyFill="1" applyBorder="1" applyAlignment="1">
      <alignment horizontal="left" vertical="center"/>
    </xf>
    <xf numFmtId="0" fontId="47" fillId="37" borderId="0" xfId="0" applyFont="1" applyFill="1" applyAlignment="1">
      <alignment horizontal="center"/>
    </xf>
    <xf numFmtId="0" fontId="51" fillId="38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49" fillId="32" borderId="0" xfId="0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133350</xdr:rowOff>
    </xdr:from>
    <xdr:to>
      <xdr:col>2</xdr:col>
      <xdr:colOff>1647825</xdr:colOff>
      <xdr:row>4</xdr:row>
      <xdr:rowOff>142875</xdr:rowOff>
    </xdr:to>
    <xdr:pic>
      <xdr:nvPicPr>
        <xdr:cNvPr id="1" name="Image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3350"/>
          <a:ext cx="1343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161925</xdr:rowOff>
    </xdr:from>
    <xdr:to>
      <xdr:col>11</xdr:col>
      <xdr:colOff>1085850</xdr:colOff>
      <xdr:row>4</xdr:row>
      <xdr:rowOff>104775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161925"/>
          <a:ext cx="2085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G33"/>
  <sheetViews>
    <sheetView showGridLines="0" tabSelected="1" zoomScale="96" zoomScaleNormal="96" zoomScalePageLayoutView="96" workbookViewId="0" topLeftCell="B1">
      <selection activeCell="C11" sqref="C11"/>
    </sheetView>
  </sheetViews>
  <sheetFormatPr defaultColWidth="11.421875" defaultRowHeight="15"/>
  <cols>
    <col min="1" max="1" width="11.57421875" style="1" hidden="1" customWidth="1"/>
    <col min="2" max="2" width="4.7109375" style="2" customWidth="1"/>
    <col min="3" max="3" width="31.28125" style="2" customWidth="1"/>
    <col min="4" max="4" width="16.7109375" style="2" customWidth="1"/>
    <col min="5" max="5" width="18.421875" style="2" customWidth="1"/>
    <col min="6" max="6" width="18.8515625" style="2" customWidth="1"/>
    <col min="7" max="7" width="20.00390625" style="2" customWidth="1"/>
    <col min="8" max="8" width="19.7109375" style="2" customWidth="1"/>
    <col min="9" max="9" width="19.421875" style="2" customWidth="1"/>
    <col min="10" max="10" width="15.7109375" style="2" customWidth="1"/>
    <col min="11" max="11" width="15.140625" style="2" customWidth="1"/>
    <col min="12" max="12" width="24.7109375" style="2" customWidth="1"/>
    <col min="13" max="13" width="3.28125" style="2" customWidth="1"/>
    <col min="14" max="14" width="9.7109375" style="2" customWidth="1"/>
    <col min="15" max="15" width="9.57421875" style="2" customWidth="1"/>
    <col min="16" max="16" width="9.00390625" style="2" customWidth="1"/>
    <col min="17" max="17" width="4.57421875" style="2" customWidth="1"/>
    <col min="18" max="18" width="11.8515625" style="2" customWidth="1"/>
    <col min="19" max="19" width="22.57421875" style="2" customWidth="1"/>
    <col min="20" max="23" width="11.7109375" style="2" customWidth="1"/>
    <col min="24" max="24" width="12.421875" style="2" customWidth="1"/>
    <col min="25" max="25" width="11.8515625" style="2" customWidth="1"/>
    <col min="26" max="27" width="11.7109375" style="2" customWidth="1"/>
    <col min="28" max="33" width="8.7109375" style="2" customWidth="1"/>
    <col min="34" max="16384" width="11.421875" style="2" customWidth="1"/>
  </cols>
  <sheetData>
    <row r="1" spans="2:33" ht="15.75">
      <c r="B1" s="40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24"/>
      <c r="N1" s="24"/>
      <c r="O1" s="24"/>
      <c r="P1" s="24"/>
      <c r="Q1" s="24"/>
      <c r="R1" s="25"/>
      <c r="S1" s="43"/>
      <c r="T1" s="43"/>
      <c r="U1" s="43"/>
      <c r="V1" s="43"/>
      <c r="W1" s="43"/>
      <c r="X1" s="43"/>
      <c r="Y1" s="43"/>
      <c r="Z1" s="43"/>
      <c r="AA1" s="43"/>
      <c r="AB1" s="25"/>
      <c r="AC1" s="25"/>
      <c r="AD1" s="25"/>
      <c r="AE1" s="25"/>
      <c r="AF1" s="25"/>
      <c r="AG1" s="25"/>
    </row>
    <row r="2" spans="1:27" ht="39.75" customHeigh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44"/>
      <c r="T2" s="45"/>
      <c r="U2" s="45"/>
      <c r="V2" s="45"/>
      <c r="W2" s="45"/>
      <c r="X2" s="45"/>
      <c r="Y2" s="45"/>
      <c r="Z2" s="45"/>
      <c r="AA2" s="45"/>
    </row>
    <row r="3" spans="1:27" ht="13.5" customHeigh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/>
      <c r="N3"/>
      <c r="O3"/>
      <c r="P3"/>
      <c r="Q3"/>
      <c r="S3" s="3"/>
      <c r="T3" s="4"/>
      <c r="U3" s="4"/>
      <c r="V3" s="4"/>
      <c r="W3" s="4"/>
      <c r="X3" s="4"/>
      <c r="Y3" s="4"/>
      <c r="Z3" s="4"/>
      <c r="AA3" s="4"/>
    </row>
    <row r="4" spans="2:27" ht="15">
      <c r="B4" s="42" t="s">
        <v>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/>
      <c r="N4"/>
      <c r="O4"/>
      <c r="P4"/>
      <c r="Q4"/>
      <c r="S4"/>
      <c r="T4"/>
      <c r="U4"/>
      <c r="V4"/>
      <c r="W4"/>
      <c r="X4"/>
      <c r="Y4"/>
      <c r="Z4"/>
      <c r="AA4"/>
    </row>
    <row r="5" spans="1:27" ht="15" customHeight="1">
      <c r="A5" s="5"/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/>
      <c r="N5"/>
      <c r="O5"/>
      <c r="P5"/>
      <c r="Q5"/>
      <c r="S5"/>
      <c r="T5"/>
      <c r="U5"/>
      <c r="V5"/>
      <c r="W5"/>
      <c r="X5"/>
      <c r="Y5"/>
      <c r="Z5"/>
      <c r="AA5"/>
    </row>
    <row r="6" spans="1:27" ht="15">
      <c r="A6" s="5"/>
      <c r="B6" s="39" t="s">
        <v>21</v>
      </c>
      <c r="C6" s="39"/>
      <c r="D6" s="39"/>
      <c r="E6" s="39"/>
      <c r="F6" s="39"/>
      <c r="G6" s="39"/>
      <c r="H6" s="39"/>
      <c r="I6" s="39"/>
      <c r="J6" s="39"/>
      <c r="K6" s="39"/>
      <c r="L6" s="39"/>
      <c r="S6"/>
      <c r="T6"/>
      <c r="U6"/>
      <c r="V6"/>
      <c r="W6"/>
      <c r="X6"/>
      <c r="Y6"/>
      <c r="Z6"/>
      <c r="AA6"/>
    </row>
    <row r="7" spans="1:27" ht="15">
      <c r="A7" s="6"/>
      <c r="B7"/>
      <c r="C7" s="23" t="s">
        <v>6</v>
      </c>
      <c r="D7" s="34"/>
      <c r="E7" s="34"/>
      <c r="F7" s="34"/>
      <c r="G7" s="34"/>
      <c r="H7"/>
      <c r="I7"/>
      <c r="J7"/>
      <c r="K7"/>
      <c r="L7"/>
      <c r="M7"/>
      <c r="N7"/>
      <c r="O7"/>
      <c r="P7"/>
      <c r="Q7"/>
      <c r="S7"/>
      <c r="T7"/>
      <c r="U7"/>
      <c r="V7"/>
      <c r="W7"/>
      <c r="X7"/>
      <c r="Y7"/>
      <c r="Z7"/>
      <c r="AA7"/>
    </row>
    <row r="8" spans="1:27" ht="17.25" customHeight="1">
      <c r="A8" s="6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S8"/>
      <c r="T8"/>
      <c r="U8"/>
      <c r="V8"/>
      <c r="W8"/>
      <c r="X8"/>
      <c r="Y8"/>
      <c r="Z8"/>
      <c r="AA8"/>
    </row>
    <row r="9" spans="1:27" ht="16.5" customHeight="1">
      <c r="A9" s="6"/>
      <c r="B9"/>
      <c r="C9" s="15" t="s">
        <v>7</v>
      </c>
      <c r="D9" s="15" t="s">
        <v>8</v>
      </c>
      <c r="E9" s="16" t="s">
        <v>9</v>
      </c>
      <c r="F9" s="16" t="s">
        <v>11</v>
      </c>
      <c r="G9" s="13" t="s">
        <v>10</v>
      </c>
      <c r="H9" s="16" t="s">
        <v>12</v>
      </c>
      <c r="I9" s="20" t="s">
        <v>23</v>
      </c>
      <c r="J9" s="19" t="s">
        <v>11</v>
      </c>
      <c r="K9" s="17" t="s">
        <v>20</v>
      </c>
      <c r="L9" s="22" t="s">
        <v>18</v>
      </c>
      <c r="M9"/>
      <c r="N9"/>
      <c r="O9"/>
      <c r="P9"/>
      <c r="Q9"/>
      <c r="S9"/>
      <c r="T9"/>
      <c r="U9"/>
      <c r="V9"/>
      <c r="W9"/>
      <c r="X9"/>
      <c r="Y9"/>
      <c r="Z9"/>
      <c r="AA9"/>
    </row>
    <row r="10" spans="1:27" ht="15">
      <c r="A10" s="6"/>
      <c r="B10"/>
      <c r="C10" s="14"/>
      <c r="D10" s="21"/>
      <c r="E10" s="18" t="s">
        <v>13</v>
      </c>
      <c r="F10" s="18" t="s">
        <v>13</v>
      </c>
      <c r="G10" s="20" t="s">
        <v>14</v>
      </c>
      <c r="H10" s="18" t="s">
        <v>13</v>
      </c>
      <c r="I10" s="13" t="s">
        <v>15</v>
      </c>
      <c r="J10" s="12" t="s">
        <v>16</v>
      </c>
      <c r="K10" s="17" t="s">
        <v>17</v>
      </c>
      <c r="L10" s="22" t="s">
        <v>19</v>
      </c>
      <c r="M10"/>
      <c r="N10"/>
      <c r="O10"/>
      <c r="P10"/>
      <c r="Q10"/>
      <c r="S10"/>
      <c r="T10"/>
      <c r="U10"/>
      <c r="V10"/>
      <c r="W10"/>
      <c r="X10"/>
      <c r="Y10"/>
      <c r="Z10"/>
      <c r="AA10"/>
    </row>
    <row r="11" spans="1:27" ht="16.5" customHeight="1">
      <c r="A11" s="6"/>
      <c r="B11"/>
      <c r="C11" s="30"/>
      <c r="D11" s="31"/>
      <c r="E11" s="26">
        <f>IF(D11="","",_XLL.MOIS.DECALER(D11,2))</f>
      </c>
      <c r="F11" s="26">
        <f>IF(D11="","",_XLL.MOIS.DECALER(D11,4))</f>
      </c>
      <c r="G11" s="27">
        <f>IF(D11="","",_XLL.MOIS.DECALER(D11,5))</f>
      </c>
      <c r="H11" s="26">
        <f>IF(D11="","",_XLL.MOIS.DECALER(D11,11))</f>
      </c>
      <c r="I11" s="27">
        <f>IF(D11="","",_XLL.MOIS.DECALER(D11,12))</f>
      </c>
      <c r="J11" s="28">
        <f>IF(D11="","",_XLL.MOIS.DECALER(D11,18))</f>
      </c>
      <c r="K11" s="31"/>
      <c r="L11" s="29">
        <f>IF(K11="","",_XLL.MOIS.DECALER(K11,3))</f>
      </c>
      <c r="M11"/>
      <c r="N11"/>
      <c r="O11"/>
      <c r="P11"/>
      <c r="Q11"/>
      <c r="S11"/>
      <c r="T11"/>
      <c r="U11"/>
      <c r="V11"/>
      <c r="W11"/>
      <c r="X11"/>
      <c r="Y11"/>
      <c r="Z11"/>
      <c r="AA11"/>
    </row>
    <row r="12" spans="1:27" ht="15">
      <c r="A12" s="7">
        <f>SUM(D12:D23)</f>
        <v>0</v>
      </c>
      <c r="B12"/>
      <c r="C12" s="30"/>
      <c r="D12" s="31"/>
      <c r="E12" s="26">
        <f>IF(D12="","",_XLL.MOIS.DECALER(D12,2))</f>
      </c>
      <c r="F12" s="26">
        <f>IF(D12="","",_XLL.MOIS.DECALER(D12,4))</f>
      </c>
      <c r="G12" s="27">
        <f>IF(D12="","",_XLL.MOIS.DECALER(D12,5))</f>
      </c>
      <c r="H12" s="26">
        <f>IF(D12="","",_XLL.MOIS.DECALER(D12,11))</f>
      </c>
      <c r="I12" s="27">
        <f>IF(D12="","",_XLL.MOIS.DECALER(D12,12))</f>
      </c>
      <c r="J12" s="28">
        <f>IF(D12="","",_XLL.MOIS.DECALER(D12,18))</f>
      </c>
      <c r="K12" s="31"/>
      <c r="L12" s="29">
        <f>IF(K12="","",_XLL.MOIS.DECALER(K12,3))</f>
      </c>
      <c r="M12"/>
      <c r="N12"/>
      <c r="O12"/>
      <c r="P12"/>
      <c r="Q12"/>
      <c r="S12"/>
      <c r="T12"/>
      <c r="U12"/>
      <c r="V12"/>
      <c r="W12"/>
      <c r="X12"/>
      <c r="Y12"/>
      <c r="Z12"/>
      <c r="AA12"/>
    </row>
    <row r="13" spans="1:27" ht="15">
      <c r="A13" s="7">
        <f>SUM(D13:D24)</f>
        <v>0</v>
      </c>
      <c r="B13"/>
      <c r="C13" s="30"/>
      <c r="D13" s="31"/>
      <c r="E13" s="26">
        <f aca="true" t="shared" si="0" ref="E13:E33">IF(D13="","",_XLL.MOIS.DECALER(D13,2))</f>
      </c>
      <c r="F13" s="26">
        <f aca="true" t="shared" si="1" ref="F13:F33">IF(D13="","",_XLL.MOIS.DECALER(D13,4))</f>
      </c>
      <c r="G13" s="27">
        <f aca="true" t="shared" si="2" ref="G13:G33">IF(D13="","",_XLL.MOIS.DECALER(D13,5))</f>
      </c>
      <c r="H13" s="26">
        <f aca="true" t="shared" si="3" ref="H13:H33">IF(D13="","",_XLL.MOIS.DECALER(D13,11))</f>
      </c>
      <c r="I13" s="27">
        <f aca="true" t="shared" si="4" ref="I13:I33">IF(D13="","",_XLL.MOIS.DECALER(D13,12))</f>
      </c>
      <c r="J13" s="28">
        <f aca="true" t="shared" si="5" ref="J13:J33">IF(D13="","",_XLL.MOIS.DECALER(D13,18))</f>
      </c>
      <c r="K13" s="31"/>
      <c r="L13" s="29"/>
      <c r="M13"/>
      <c r="N13"/>
      <c r="O13"/>
      <c r="P13"/>
      <c r="Q13"/>
      <c r="S13"/>
      <c r="T13"/>
      <c r="U13"/>
      <c r="V13"/>
      <c r="W13"/>
      <c r="X13"/>
      <c r="Y13"/>
      <c r="Z13"/>
      <c r="AA13"/>
    </row>
    <row r="14" spans="1:27" ht="15">
      <c r="A14" s="6"/>
      <c r="B14"/>
      <c r="C14" s="30"/>
      <c r="D14" s="31"/>
      <c r="E14" s="26">
        <f t="shared" si="0"/>
      </c>
      <c r="F14" s="26">
        <f t="shared" si="1"/>
      </c>
      <c r="G14" s="27">
        <f t="shared" si="2"/>
      </c>
      <c r="H14" s="26">
        <f t="shared" si="3"/>
      </c>
      <c r="I14" s="27">
        <f t="shared" si="4"/>
      </c>
      <c r="J14" s="28">
        <f t="shared" si="5"/>
      </c>
      <c r="K14" s="31"/>
      <c r="L14" s="29"/>
      <c r="M14"/>
      <c r="N14"/>
      <c r="O14"/>
      <c r="P14"/>
      <c r="Q14"/>
      <c r="S14"/>
      <c r="T14"/>
      <c r="U14"/>
      <c r="V14"/>
      <c r="W14"/>
      <c r="X14"/>
      <c r="Y14"/>
      <c r="Z14"/>
      <c r="AA14"/>
    </row>
    <row r="15" spans="1:27" ht="15">
      <c r="A15" s="8">
        <f>SUM(G12,G13,G14)</f>
        <v>0</v>
      </c>
      <c r="B15"/>
      <c r="C15" s="30"/>
      <c r="D15" s="31"/>
      <c r="E15" s="26">
        <f>IF(D15="","",_XLL.MOIS.DECALER(D15,2))</f>
      </c>
      <c r="F15" s="26">
        <f>IF(D15="","",_XLL.MOIS.DECALER(D15,4))</f>
      </c>
      <c r="G15" s="27">
        <f>IF(D15="","",_XLL.MOIS.DECALER(D15,5))</f>
      </c>
      <c r="H15" s="26">
        <f>IF(D15="","",_XLL.MOIS.DECALER(D15,11))</f>
      </c>
      <c r="I15" s="27">
        <f>IF(D15="","",_XLL.MOIS.DECALER(D15,12))</f>
      </c>
      <c r="J15" s="28">
        <f>IF(D15="","",_XLL.MOIS.DECALER(D15,18))</f>
      </c>
      <c r="K15" s="31"/>
      <c r="L15" s="29"/>
      <c r="M15"/>
      <c r="N15"/>
      <c r="O15"/>
      <c r="P15"/>
      <c r="Q15"/>
      <c r="S15"/>
      <c r="T15"/>
      <c r="U15"/>
      <c r="V15"/>
      <c r="W15"/>
      <c r="X15"/>
      <c r="Y15"/>
      <c r="Z15"/>
      <c r="AA15"/>
    </row>
    <row r="16" spans="1:27" ht="15.75" customHeight="1">
      <c r="A16" s="8">
        <f>SUM(G13,G14,G15)</f>
        <v>0</v>
      </c>
      <c r="B16"/>
      <c r="C16" s="30"/>
      <c r="D16" s="31"/>
      <c r="E16" s="26">
        <f t="shared" si="0"/>
      </c>
      <c r="F16" s="26">
        <f t="shared" si="1"/>
      </c>
      <c r="G16" s="27">
        <f t="shared" si="2"/>
      </c>
      <c r="H16" s="26">
        <f t="shared" si="3"/>
      </c>
      <c r="I16" s="27">
        <f t="shared" si="4"/>
      </c>
      <c r="J16" s="28">
        <f t="shared" si="5"/>
      </c>
      <c r="K16" s="31"/>
      <c r="L16" s="29"/>
      <c r="M16"/>
      <c r="N16"/>
      <c r="O16"/>
      <c r="P16"/>
      <c r="Q16"/>
      <c r="S16"/>
      <c r="T16"/>
      <c r="U16"/>
      <c r="V16"/>
      <c r="W16"/>
      <c r="X16"/>
      <c r="Y16"/>
      <c r="Z16"/>
      <c r="AA16"/>
    </row>
    <row r="17" spans="1:27" ht="15.75" customHeight="1">
      <c r="A17" s="6"/>
      <c r="B17"/>
      <c r="C17" s="30"/>
      <c r="D17" s="31"/>
      <c r="E17" s="26">
        <f t="shared" si="0"/>
      </c>
      <c r="F17" s="26">
        <f t="shared" si="1"/>
      </c>
      <c r="G17" s="27">
        <f t="shared" si="2"/>
      </c>
      <c r="H17" s="26">
        <f t="shared" si="3"/>
      </c>
      <c r="I17" s="27">
        <f t="shared" si="4"/>
      </c>
      <c r="J17" s="28">
        <f t="shared" si="5"/>
      </c>
      <c r="K17" s="31"/>
      <c r="L17" s="29"/>
      <c r="M17"/>
      <c r="N17"/>
      <c r="O17"/>
      <c r="P17"/>
      <c r="Q17"/>
      <c r="S17"/>
      <c r="T17"/>
      <c r="U17"/>
      <c r="V17"/>
      <c r="W17"/>
      <c r="X17"/>
      <c r="Y17"/>
      <c r="Z17"/>
      <c r="AA17"/>
    </row>
    <row r="18" spans="1:27" ht="15.75" customHeight="1">
      <c r="A18" s="9">
        <f>COUNTA(D12:D23)</f>
        <v>0</v>
      </c>
      <c r="B18"/>
      <c r="C18" s="30"/>
      <c r="D18" s="31"/>
      <c r="E18" s="26">
        <f t="shared" si="0"/>
      </c>
      <c r="F18" s="26">
        <f t="shared" si="1"/>
      </c>
      <c r="G18" s="27">
        <f t="shared" si="2"/>
      </c>
      <c r="H18" s="26">
        <f t="shared" si="3"/>
      </c>
      <c r="I18" s="27">
        <f t="shared" si="4"/>
      </c>
      <c r="J18" s="28">
        <f t="shared" si="5"/>
      </c>
      <c r="K18" s="31"/>
      <c r="L18" s="29"/>
      <c r="M18"/>
      <c r="N18"/>
      <c r="O18"/>
      <c r="P18"/>
      <c r="Q18"/>
      <c r="S18"/>
      <c r="T18"/>
      <c r="U18"/>
      <c r="V18"/>
      <c r="W18"/>
      <c r="X18"/>
      <c r="Y18"/>
      <c r="Z18"/>
      <c r="AA18"/>
    </row>
    <row r="19" spans="1:27" ht="15" customHeight="1">
      <c r="A19" s="9">
        <f>COUNTA(D13:D24)</f>
        <v>0</v>
      </c>
      <c r="B19"/>
      <c r="C19" s="30"/>
      <c r="D19" s="31"/>
      <c r="E19" s="26">
        <f>IF(D19="","",_XLL.MOIS.DECALER(D19,2))</f>
      </c>
      <c r="F19" s="26">
        <f>IF(D19="","",_XLL.MOIS.DECALER(D19,4))</f>
      </c>
      <c r="G19" s="27">
        <f>IF(D19="","",_XLL.MOIS.DECALER(D19,5))</f>
      </c>
      <c r="H19" s="26">
        <f>IF(D19="","",_XLL.MOIS.DECALER(D19,11))</f>
      </c>
      <c r="I19" s="27">
        <f>IF(D19="","",_XLL.MOIS.DECALER(D19,12))</f>
      </c>
      <c r="J19" s="28">
        <f>IF(D19="","",_XLL.MOIS.DECALER(D19,18))</f>
      </c>
      <c r="K19" s="31"/>
      <c r="L19" s="29"/>
      <c r="M19"/>
      <c r="N19"/>
      <c r="O19"/>
      <c r="P19"/>
      <c r="Q19"/>
      <c r="S19"/>
      <c r="T19"/>
      <c r="U19"/>
      <c r="V19"/>
      <c r="W19"/>
      <c r="X19"/>
      <c r="Y19"/>
      <c r="Z19"/>
      <c r="AA19"/>
    </row>
    <row r="20" spans="1:27" ht="15">
      <c r="A20" s="6"/>
      <c r="B20"/>
      <c r="C20" s="30"/>
      <c r="D20" s="31"/>
      <c r="E20" s="26">
        <f t="shared" si="0"/>
      </c>
      <c r="F20" s="26">
        <f t="shared" si="1"/>
      </c>
      <c r="G20" s="27">
        <f t="shared" si="2"/>
      </c>
      <c r="H20" s="26">
        <f t="shared" si="3"/>
      </c>
      <c r="I20" s="27">
        <f t="shared" si="4"/>
      </c>
      <c r="J20" s="28">
        <f t="shared" si="5"/>
      </c>
      <c r="K20" s="31"/>
      <c r="L20" s="29"/>
      <c r="M20"/>
      <c r="N20"/>
      <c r="O20"/>
      <c r="P20"/>
      <c r="Q20"/>
      <c r="S20"/>
      <c r="T20"/>
      <c r="U20"/>
      <c r="V20"/>
      <c r="W20"/>
      <c r="X20"/>
      <c r="Y20"/>
      <c r="Z20"/>
      <c r="AA20"/>
    </row>
    <row r="21" spans="1:27" ht="18.75" customHeight="1">
      <c r="A21" s="6"/>
      <c r="B21"/>
      <c r="C21" s="30"/>
      <c r="D21" s="31"/>
      <c r="E21" s="26">
        <f t="shared" si="0"/>
      </c>
      <c r="F21" s="26">
        <f t="shared" si="1"/>
      </c>
      <c r="G21" s="27">
        <f t="shared" si="2"/>
      </c>
      <c r="H21" s="26">
        <f t="shared" si="3"/>
      </c>
      <c r="I21" s="27">
        <f t="shared" si="4"/>
      </c>
      <c r="J21" s="28">
        <f t="shared" si="5"/>
      </c>
      <c r="K21" s="31"/>
      <c r="L21" s="29"/>
      <c r="M21"/>
      <c r="N21"/>
      <c r="O21"/>
      <c r="P21"/>
      <c r="Q21"/>
      <c r="S21"/>
      <c r="T21"/>
      <c r="U21"/>
      <c r="V21"/>
      <c r="W21"/>
      <c r="X21"/>
      <c r="Y21"/>
      <c r="Z21"/>
      <c r="AA21"/>
    </row>
    <row r="22" spans="1:27" ht="18.75" customHeight="1">
      <c r="A22" s="6"/>
      <c r="B22"/>
      <c r="C22" s="30"/>
      <c r="D22" s="31"/>
      <c r="E22" s="26">
        <f t="shared" si="0"/>
      </c>
      <c r="F22" s="26">
        <f t="shared" si="1"/>
      </c>
      <c r="G22" s="27">
        <f t="shared" si="2"/>
      </c>
      <c r="H22" s="26">
        <f t="shared" si="3"/>
      </c>
      <c r="I22" s="27">
        <f t="shared" si="4"/>
      </c>
      <c r="J22" s="28">
        <f t="shared" si="5"/>
      </c>
      <c r="K22" s="31"/>
      <c r="L22" s="29"/>
      <c r="M22"/>
      <c r="N22"/>
      <c r="O22"/>
      <c r="P22"/>
      <c r="Q22"/>
      <c r="S22"/>
      <c r="T22"/>
      <c r="U22"/>
      <c r="V22"/>
      <c r="W22"/>
      <c r="X22"/>
      <c r="Y22"/>
      <c r="Z22"/>
      <c r="AA22"/>
    </row>
    <row r="23" spans="1:30" ht="18" customHeight="1">
      <c r="A23" s="6"/>
      <c r="B23"/>
      <c r="C23" s="30"/>
      <c r="D23" s="31"/>
      <c r="E23" s="26">
        <f t="shared" si="0"/>
      </c>
      <c r="F23" s="26">
        <f t="shared" si="1"/>
      </c>
      <c r="G23" s="27">
        <f t="shared" si="2"/>
      </c>
      <c r="H23" s="26">
        <f t="shared" si="3"/>
      </c>
      <c r="I23" s="27">
        <f t="shared" si="4"/>
      </c>
      <c r="J23" s="28">
        <f t="shared" si="5"/>
      </c>
      <c r="K23" s="31"/>
      <c r="L23" s="29"/>
      <c r="M23"/>
      <c r="N23"/>
      <c r="O23"/>
      <c r="P23"/>
      <c r="Q23"/>
      <c r="S23"/>
      <c r="T23"/>
      <c r="U23"/>
      <c r="V23"/>
      <c r="W23"/>
      <c r="X23"/>
      <c r="Y23"/>
      <c r="Z23"/>
      <c r="AA23"/>
      <c r="AB23" s="10"/>
      <c r="AC23" s="10"/>
      <c r="AD23" s="10"/>
    </row>
    <row r="24" spans="1:27" ht="18" customHeight="1">
      <c r="A24" s="6"/>
      <c r="B24"/>
      <c r="C24" s="30"/>
      <c r="D24" s="31"/>
      <c r="E24" s="26">
        <f t="shared" si="0"/>
      </c>
      <c r="F24" s="26">
        <f t="shared" si="1"/>
      </c>
      <c r="G24" s="27">
        <f t="shared" si="2"/>
      </c>
      <c r="H24" s="26">
        <f t="shared" si="3"/>
      </c>
      <c r="I24" s="27">
        <f t="shared" si="4"/>
      </c>
      <c r="J24" s="28">
        <f t="shared" si="5"/>
      </c>
      <c r="K24" s="31"/>
      <c r="L24" s="29"/>
      <c r="M24"/>
      <c r="N24"/>
      <c r="O24"/>
      <c r="P24"/>
      <c r="Q24"/>
      <c r="S24"/>
      <c r="T24"/>
      <c r="U24"/>
      <c r="V24"/>
      <c r="W24"/>
      <c r="X24"/>
      <c r="Y24"/>
      <c r="Z24"/>
      <c r="AA24"/>
    </row>
    <row r="25" spans="1:27" ht="18" customHeight="1">
      <c r="A25" s="6"/>
      <c r="B25"/>
      <c r="C25" s="30"/>
      <c r="D25" s="31"/>
      <c r="E25" s="26">
        <f t="shared" si="0"/>
      </c>
      <c r="F25" s="26">
        <f t="shared" si="1"/>
      </c>
      <c r="G25" s="27">
        <f t="shared" si="2"/>
      </c>
      <c r="H25" s="26">
        <f t="shared" si="3"/>
      </c>
      <c r="I25" s="27">
        <f t="shared" si="4"/>
      </c>
      <c r="J25" s="28">
        <f t="shared" si="5"/>
      </c>
      <c r="K25" s="31"/>
      <c r="L25" s="29"/>
      <c r="M25"/>
      <c r="N25"/>
      <c r="O25"/>
      <c r="P25"/>
      <c r="Q25"/>
      <c r="S25"/>
      <c r="T25"/>
      <c r="U25"/>
      <c r="V25"/>
      <c r="W25"/>
      <c r="X25"/>
      <c r="Y25"/>
      <c r="Z25"/>
      <c r="AA25"/>
    </row>
    <row r="26" spans="1:27" ht="18.75" customHeight="1">
      <c r="A26" s="6"/>
      <c r="B26"/>
      <c r="C26" s="30"/>
      <c r="D26" s="31"/>
      <c r="E26" s="26">
        <f t="shared" si="0"/>
      </c>
      <c r="F26" s="26">
        <f t="shared" si="1"/>
      </c>
      <c r="G26" s="27">
        <f t="shared" si="2"/>
      </c>
      <c r="H26" s="26">
        <f t="shared" si="3"/>
      </c>
      <c r="I26" s="27">
        <f t="shared" si="4"/>
      </c>
      <c r="J26" s="28">
        <f t="shared" si="5"/>
      </c>
      <c r="K26" s="31"/>
      <c r="L26" s="29"/>
      <c r="M26"/>
      <c r="N26"/>
      <c r="O26"/>
      <c r="P26"/>
      <c r="Q26"/>
      <c r="S26" s="36" t="str">
        <f>IF(ISBLANK(G13),"",IF(I19&gt;V23,"indemnité de rupture légale (1/4)","Indemnité de rupture conventionnelle"))</f>
        <v>Indemnité de rupture conventionnelle</v>
      </c>
      <c r="T26" s="37"/>
      <c r="U26" s="37"/>
      <c r="V26" s="38"/>
      <c r="W26" s="35">
        <f>IF(ISBLANK(G13),"",MAX(I19,V23))</f>
        <v>0</v>
      </c>
      <c r="X26" s="35"/>
      <c r="Y26" s="35"/>
      <c r="Z26" s="35"/>
      <c r="AA26" s="35"/>
    </row>
    <row r="27" spans="1:27" ht="15">
      <c r="A27" s="6"/>
      <c r="B27"/>
      <c r="C27" s="30"/>
      <c r="D27" s="31"/>
      <c r="E27" s="26">
        <f t="shared" si="0"/>
      </c>
      <c r="F27" s="26">
        <f t="shared" si="1"/>
      </c>
      <c r="G27" s="27">
        <f t="shared" si="2"/>
      </c>
      <c r="H27" s="26">
        <f t="shared" si="3"/>
      </c>
      <c r="I27" s="27">
        <f t="shared" si="4"/>
      </c>
      <c r="J27" s="28">
        <f t="shared" si="5"/>
      </c>
      <c r="K27" s="31"/>
      <c r="L27" s="29"/>
      <c r="M27"/>
      <c r="N27"/>
      <c r="O27"/>
      <c r="P27"/>
      <c r="Q27"/>
      <c r="S27" s="11"/>
      <c r="T27" s="11"/>
      <c r="U27" s="11"/>
      <c r="V27" s="11"/>
      <c r="W27" s="11"/>
      <c r="X27" s="11"/>
      <c r="Y27" s="11"/>
      <c r="Z27" s="11"/>
      <c r="AA27" s="11"/>
    </row>
    <row r="28" spans="2:27" ht="15">
      <c r="B28"/>
      <c r="C28" s="30"/>
      <c r="D28" s="31"/>
      <c r="E28" s="26">
        <f t="shared" si="0"/>
      </c>
      <c r="F28" s="26">
        <f t="shared" si="1"/>
      </c>
      <c r="G28" s="27">
        <f t="shared" si="2"/>
      </c>
      <c r="H28" s="26">
        <f t="shared" si="3"/>
      </c>
      <c r="I28" s="27">
        <f t="shared" si="4"/>
      </c>
      <c r="J28" s="28">
        <f t="shared" si="5"/>
      </c>
      <c r="K28" s="31"/>
      <c r="L28" s="29"/>
      <c r="M28"/>
      <c r="N28"/>
      <c r="O28"/>
      <c r="P28"/>
      <c r="Q28"/>
      <c r="S28" s="11"/>
      <c r="T28" s="11"/>
      <c r="U28" s="11"/>
      <c r="V28" s="11"/>
      <c r="W28" s="11"/>
      <c r="X28" s="11"/>
      <c r="Y28" s="11"/>
      <c r="Z28" s="11"/>
      <c r="AA28" s="11"/>
    </row>
    <row r="29" spans="2:17" ht="15">
      <c r="B29"/>
      <c r="C29" s="30"/>
      <c r="D29" s="31"/>
      <c r="E29" s="26">
        <f t="shared" si="0"/>
      </c>
      <c r="F29" s="26">
        <f t="shared" si="1"/>
      </c>
      <c r="G29" s="27">
        <f t="shared" si="2"/>
      </c>
      <c r="H29" s="26">
        <f t="shared" si="3"/>
      </c>
      <c r="I29" s="27">
        <f t="shared" si="4"/>
      </c>
      <c r="J29" s="28">
        <f t="shared" si="5"/>
      </c>
      <c r="K29" s="31"/>
      <c r="L29" s="29"/>
      <c r="M29"/>
      <c r="N29"/>
      <c r="O29"/>
      <c r="P29"/>
      <c r="Q29"/>
    </row>
    <row r="30" spans="3:16" ht="15">
      <c r="C30" s="30"/>
      <c r="D30" s="31"/>
      <c r="E30" s="26">
        <f t="shared" si="0"/>
      </c>
      <c r="F30" s="26">
        <f t="shared" si="1"/>
      </c>
      <c r="G30" s="27">
        <f t="shared" si="2"/>
      </c>
      <c r="H30" s="26">
        <f t="shared" si="3"/>
      </c>
      <c r="I30" s="27">
        <f t="shared" si="4"/>
      </c>
      <c r="J30" s="28">
        <f t="shared" si="5"/>
      </c>
      <c r="K30" s="31"/>
      <c r="L30" s="29"/>
      <c r="M30"/>
      <c r="N30"/>
      <c r="O30"/>
      <c r="P30"/>
    </row>
    <row r="31" spans="3:16" ht="15">
      <c r="C31" s="30"/>
      <c r="D31" s="31"/>
      <c r="E31" s="26">
        <f t="shared" si="0"/>
      </c>
      <c r="F31" s="26">
        <f t="shared" si="1"/>
      </c>
      <c r="G31" s="27">
        <f t="shared" si="2"/>
      </c>
      <c r="H31" s="26">
        <f t="shared" si="3"/>
      </c>
      <c r="I31" s="27">
        <f t="shared" si="4"/>
      </c>
      <c r="J31" s="28">
        <f t="shared" si="5"/>
      </c>
      <c r="K31" s="31"/>
      <c r="L31" s="29"/>
      <c r="M31"/>
      <c r="N31"/>
      <c r="O31"/>
      <c r="P31"/>
    </row>
    <row r="32" spans="3:16" ht="15">
      <c r="C32" s="30"/>
      <c r="D32" s="31"/>
      <c r="E32" s="26">
        <f t="shared" si="0"/>
      </c>
      <c r="F32" s="26">
        <f t="shared" si="1"/>
      </c>
      <c r="G32" s="27">
        <f t="shared" si="2"/>
      </c>
      <c r="H32" s="26">
        <f t="shared" si="3"/>
      </c>
      <c r="I32" s="27">
        <f t="shared" si="4"/>
      </c>
      <c r="J32" s="28">
        <f t="shared" si="5"/>
      </c>
      <c r="K32" s="31"/>
      <c r="L32" s="29"/>
      <c r="M32"/>
      <c r="N32"/>
      <c r="O32"/>
      <c r="P32"/>
    </row>
    <row r="33" spans="3:16" ht="15">
      <c r="C33" s="30"/>
      <c r="D33" s="31"/>
      <c r="E33" s="26">
        <f t="shared" si="0"/>
      </c>
      <c r="F33" s="26">
        <f t="shared" si="1"/>
      </c>
      <c r="G33" s="27">
        <f t="shared" si="2"/>
      </c>
      <c r="H33" s="26">
        <f t="shared" si="3"/>
      </c>
      <c r="I33" s="27">
        <f t="shared" si="4"/>
      </c>
      <c r="J33" s="28">
        <f t="shared" si="5"/>
      </c>
      <c r="K33" s="31"/>
      <c r="L33" s="29"/>
      <c r="M33"/>
      <c r="N33"/>
      <c r="O33"/>
      <c r="P33"/>
    </row>
  </sheetData>
  <sheetProtection password="DE7F" sheet="1" selectLockedCells="1"/>
  <mergeCells count="11">
    <mergeCell ref="S2:AA2"/>
    <mergeCell ref="A2:Q2"/>
    <mergeCell ref="D7:G7"/>
    <mergeCell ref="W26:AA26"/>
    <mergeCell ref="S26:V26"/>
    <mergeCell ref="B6:L6"/>
    <mergeCell ref="B1:L1"/>
    <mergeCell ref="A3:L3"/>
    <mergeCell ref="B4:L4"/>
    <mergeCell ref="B5:L5"/>
    <mergeCell ref="S1:AA1"/>
  </mergeCells>
  <printOptions/>
  <pageMargins left="0.03937007874015748" right="0.03937007874015748" top="0.4330708661417323" bottom="0.7480314960629921" header="0.31496062992125984" footer="0.31496062992125984"/>
  <pageSetup horizontalDpi="600" verticalDpi="600" orientation="landscape" paperSize="9" r:id="rId4"/>
  <headerFooter>
    <oddFooter>&amp;C&amp;"-,Gras"&amp;12ANAMAAF-SUPNAAFAM-UNSA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11.421875" defaultRowHeight="15"/>
  <sheetData>
    <row r="1" ht="15">
      <c r="A1" t="s">
        <v>0</v>
      </c>
    </row>
    <row r="2" ht="15">
      <c r="A2" t="s">
        <v>1</v>
      </c>
    </row>
  </sheetData>
  <sheetProtection password="EAF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indemnité de rupture</dc:title>
  <dc:subject/>
  <dc:creator>ANAMAAF-SUPNAAFAM-UNSA</dc:creator>
  <cp:keywords/>
  <dc:description/>
  <cp:lastModifiedBy>utilisateur</cp:lastModifiedBy>
  <cp:lastPrinted>2016-02-15T15:27:42Z</cp:lastPrinted>
  <dcterms:created xsi:type="dcterms:W3CDTF">2013-11-09T20:21:43Z</dcterms:created>
  <dcterms:modified xsi:type="dcterms:W3CDTF">2018-08-28T12:38:14Z</dcterms:modified>
  <cp:category/>
  <cp:version/>
  <cp:contentType/>
  <cp:contentStatus/>
</cp:coreProperties>
</file>